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<sst xmlns="http://schemas.openxmlformats.org/spreadsheetml/2006/main" count="468" uniqueCount="48">
  <si>
    <t>Cipher to plaintext</t>
  </si>
  <si>
    <t>Cipher text</t>
  </si>
  <si>
    <t>V</t>
  </si>
  <si>
    <t>O</t>
  </si>
  <si>
    <t>A</t>
  </si>
  <si>
    <t>M</t>
  </si>
  <si>
    <t>Q</t>
  </si>
  <si>
    <t>I</t>
  </si>
  <si>
    <t>K</t>
  </si>
  <si>
    <t>S</t>
  </si>
  <si>
    <t>N</t>
  </si>
  <si>
    <t>W</t>
  </si>
  <si>
    <t>R</t>
  </si>
  <si>
    <t>Z</t>
  </si>
  <si>
    <t>X</t>
  </si>
  <si>
    <t>D</t>
  </si>
  <si>
    <t>U</t>
  </si>
  <si>
    <t>P</t>
  </si>
  <si>
    <t>T</t>
  </si>
  <si>
    <t>L</t>
  </si>
  <si>
    <t>G</t>
  </si>
  <si>
    <t>Y</t>
  </si>
  <si>
    <r>
      <t>Enter cipher text in top line, key in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line – plain text comes out at the bottom</t>
    </r>
  </si>
  <si>
    <t>Code</t>
  </si>
  <si>
    <t>Key</t>
  </si>
  <si>
    <t>E</t>
  </si>
  <si>
    <t>Offset</t>
  </si>
  <si>
    <t>Pos-offset</t>
  </si>
  <si>
    <t>Less than 65?</t>
  </si>
  <si>
    <t>Add 26 if needed</t>
  </si>
  <si>
    <t>Text</t>
  </si>
  <si>
    <t xml:space="preserve"> </t>
  </si>
  <si>
    <t>ABCDEFGHIJKLMNOPQRSTUVWXYZ</t>
  </si>
  <si>
    <t>B</t>
  </si>
  <si>
    <t>C</t>
  </si>
  <si>
    <t>F</t>
  </si>
  <si>
    <t>J</t>
  </si>
  <si>
    <t>Plaintext to cipher</t>
  </si>
  <si>
    <t>H</t>
  </si>
  <si>
    <t>Pos+offset</t>
  </si>
  <si>
    <t>Greater than 90?</t>
  </si>
  <si>
    <t>- 26 if needed</t>
  </si>
  <si>
    <t>Plaintext to key</t>
  </si>
  <si>
    <t>Plain text</t>
  </si>
  <si>
    <r>
      <t>Enter plain text on top line, cipher text in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line – key comes out at the bottom</t>
    </r>
  </si>
  <si>
    <t>Difference</t>
  </si>
  <si>
    <t>less than 0?</t>
  </si>
  <si>
    <t>+26 if needed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</si>
</sst>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63"/>
  <sheetViews>
    <sheetView tabSelected="1" workbookViewId="0" topLeftCell="A1">
      <selection activeCell="B9" sqref="B9"/>
    </sheetView>
  </sheetViews>
  <sheetFormatPr defaultColWidth="12.57421875" defaultRowHeight="12.75"/>
  <cols>
    <col min="1" max="1" width="17.57421875" style="0" customWidth="1"/>
    <col min="2" max="45" width="3.57421875" style="0" customWidth="1"/>
    <col min="46" max="46" width="3.8515625" style="0" customWidth="1"/>
    <col min="47" max="16384" width="11.57421875" style="0" customWidth="1"/>
  </cols>
  <sheetData>
    <row r="1" spans="1:2" ht="12.75">
      <c r="A1" s="1" t="s">
        <v>0</v>
      </c>
      <c r="B1" s="2"/>
    </row>
    <row r="2" spans="1:47" ht="12.75">
      <c r="A2" t="s">
        <v>1</v>
      </c>
      <c r="B2" s="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2</v>
      </c>
      <c r="O2" t="s">
        <v>12</v>
      </c>
      <c r="P2" t="s">
        <v>14</v>
      </c>
      <c r="Q2" t="s">
        <v>11</v>
      </c>
      <c r="R2" t="s">
        <v>15</v>
      </c>
      <c r="S2" t="s">
        <v>16</v>
      </c>
      <c r="T2" t="s">
        <v>2</v>
      </c>
      <c r="U2" t="s">
        <v>17</v>
      </c>
      <c r="V2" t="s">
        <v>12</v>
      </c>
      <c r="W2" t="s">
        <v>18</v>
      </c>
      <c r="X2" t="s">
        <v>19</v>
      </c>
      <c r="Y2" t="s">
        <v>15</v>
      </c>
      <c r="Z2" t="s">
        <v>16</v>
      </c>
      <c r="AA2" t="s">
        <v>18</v>
      </c>
      <c r="AB2" t="s">
        <v>8</v>
      </c>
      <c r="AC2" t="s">
        <v>20</v>
      </c>
      <c r="AD2" t="s">
        <v>10</v>
      </c>
      <c r="AE2" t="s">
        <v>20</v>
      </c>
      <c r="AF2" t="s">
        <v>21</v>
      </c>
      <c r="AG2" t="s">
        <v>7</v>
      </c>
      <c r="AH2" t="s">
        <v>10</v>
      </c>
      <c r="AU2" t="s">
        <v>22</v>
      </c>
    </row>
    <row r="3" spans="1:34" ht="12.75">
      <c r="A3" t="s">
        <v>23</v>
      </c>
      <c r="B3" s="3">
        <f>CODE(B2)</f>
        <v>86</v>
      </c>
      <c r="C3" s="3">
        <f>CODE(C2)</f>
        <v>79</v>
      </c>
      <c r="D3" s="3">
        <f>CODE(D2)</f>
        <v>65</v>
      </c>
      <c r="E3" s="3">
        <f>CODE(E2)</f>
        <v>77</v>
      </c>
      <c r="F3" s="3">
        <f>CODE(F2)</f>
        <v>81</v>
      </c>
      <c r="G3" s="3">
        <f>CODE(G2)</f>
        <v>73</v>
      </c>
      <c r="H3" s="3">
        <f>CODE(H2)</f>
        <v>75</v>
      </c>
      <c r="I3" s="3">
        <f>CODE(I2)</f>
        <v>83</v>
      </c>
      <c r="J3" s="3">
        <f>CODE(J2)</f>
        <v>78</v>
      </c>
      <c r="K3" s="3">
        <f>CODE(K2)</f>
        <v>87</v>
      </c>
      <c r="L3" s="3">
        <f>CODE(L2)</f>
        <v>82</v>
      </c>
      <c r="M3" s="3">
        <f>CODE(M2)</f>
        <v>90</v>
      </c>
      <c r="N3" s="3">
        <f>CODE(N2)</f>
        <v>86</v>
      </c>
      <c r="O3" s="3">
        <f>CODE(O2)</f>
        <v>82</v>
      </c>
      <c r="P3" s="3">
        <f>CODE(P2)</f>
        <v>88</v>
      </c>
      <c r="Q3" s="3">
        <f>CODE(Q2)</f>
        <v>87</v>
      </c>
      <c r="R3" s="3">
        <f>CODE(R2)</f>
        <v>68</v>
      </c>
      <c r="S3" s="3">
        <f>CODE(S2)</f>
        <v>85</v>
      </c>
      <c r="T3" s="3">
        <f>CODE(T2)</f>
        <v>86</v>
      </c>
      <c r="U3" s="3">
        <f>CODE(U2)</f>
        <v>80</v>
      </c>
      <c r="V3" s="3">
        <f>CODE(V2)</f>
        <v>82</v>
      </c>
      <c r="W3" s="3">
        <f>CODE(W2)</f>
        <v>84</v>
      </c>
      <c r="X3" s="3">
        <f>CODE(X2)</f>
        <v>76</v>
      </c>
      <c r="Y3" s="3">
        <f>CODE(Y2)</f>
        <v>68</v>
      </c>
      <c r="Z3" s="3">
        <f>CODE(Z2)</f>
        <v>85</v>
      </c>
      <c r="AA3" s="3">
        <f>CODE(AA2)</f>
        <v>84</v>
      </c>
      <c r="AB3" s="3">
        <f>CODE(AB2)</f>
        <v>75</v>
      </c>
      <c r="AC3" s="3">
        <f>CODE(AC2)</f>
        <v>71</v>
      </c>
      <c r="AD3" s="3">
        <f>CODE(AD2)</f>
        <v>78</v>
      </c>
      <c r="AE3" s="3">
        <f>CODE(AE2)</f>
        <v>71</v>
      </c>
      <c r="AF3" s="3">
        <f>CODE(AF2)</f>
        <v>89</v>
      </c>
      <c r="AG3" s="3">
        <f>CODE(AG2)</f>
        <v>73</v>
      </c>
      <c r="AH3" s="3">
        <f>CODE(AH2)</f>
        <v>78</v>
      </c>
    </row>
    <row r="4" spans="1:34" ht="12.75">
      <c r="A4" t="s">
        <v>24</v>
      </c>
      <c r="B4" s="4" t="s">
        <v>2</v>
      </c>
      <c r="C4" t="s">
        <v>7</v>
      </c>
      <c r="D4" t="s">
        <v>20</v>
      </c>
      <c r="E4" t="s">
        <v>25</v>
      </c>
      <c r="F4" t="s">
        <v>10</v>
      </c>
      <c r="G4" t="s">
        <v>25</v>
      </c>
      <c r="H4" t="s">
        <v>12</v>
      </c>
      <c r="I4" t="s">
        <v>25</v>
      </c>
      <c r="J4" t="s">
        <v>2</v>
      </c>
      <c r="K4" t="s">
        <v>7</v>
      </c>
      <c r="L4" t="s">
        <v>20</v>
      </c>
      <c r="M4" t="s">
        <v>25</v>
      </c>
      <c r="N4" t="s">
        <v>10</v>
      </c>
      <c r="O4" t="s">
        <v>25</v>
      </c>
      <c r="P4" s="4" t="s">
        <v>12</v>
      </c>
      <c r="Q4" t="s">
        <v>25</v>
      </c>
      <c r="R4" t="s">
        <v>2</v>
      </c>
      <c r="S4" t="s">
        <v>7</v>
      </c>
      <c r="T4" t="s">
        <v>20</v>
      </c>
      <c r="U4" t="s">
        <v>25</v>
      </c>
      <c r="V4" t="s">
        <v>10</v>
      </c>
      <c r="W4" t="s">
        <v>25</v>
      </c>
      <c r="X4" t="s">
        <v>12</v>
      </c>
      <c r="Y4" t="s">
        <v>25</v>
      </c>
      <c r="Z4" t="s">
        <v>2</v>
      </c>
      <c r="AA4" t="s">
        <v>7</v>
      </c>
      <c r="AB4" t="s">
        <v>20</v>
      </c>
      <c r="AC4" t="s">
        <v>25</v>
      </c>
      <c r="AD4" t="s">
        <v>10</v>
      </c>
      <c r="AE4" t="s">
        <v>25</v>
      </c>
      <c r="AF4" t="s">
        <v>12</v>
      </c>
      <c r="AG4" t="s">
        <v>25</v>
      </c>
      <c r="AH4" t="s">
        <v>2</v>
      </c>
    </row>
    <row r="5" spans="1:34" ht="12.75">
      <c r="A5" t="s">
        <v>26</v>
      </c>
      <c r="B5" s="3">
        <f>FIND(B4,$A11,1)</f>
        <v>22</v>
      </c>
      <c r="C5" s="3">
        <f>FIND(C4,$A11,1)</f>
        <v>9</v>
      </c>
      <c r="D5" s="3">
        <f>FIND(D4,$A11,1)</f>
        <v>7</v>
      </c>
      <c r="E5" s="3">
        <f>FIND(E4,$A11,1)</f>
        <v>5</v>
      </c>
      <c r="F5" s="3">
        <f>FIND(F4,$A11,1)</f>
        <v>14</v>
      </c>
      <c r="G5" s="3">
        <f>FIND(G4,$A11,1)</f>
        <v>5</v>
      </c>
      <c r="H5" s="3">
        <f>FIND(H4,$A11,1)</f>
        <v>18</v>
      </c>
      <c r="I5" s="3">
        <f>FIND(I4,$A11,1)</f>
        <v>5</v>
      </c>
      <c r="J5" s="3">
        <f>FIND(J4,$A11,1)</f>
        <v>22</v>
      </c>
      <c r="K5" s="3">
        <f>FIND(K4,$A11,1)</f>
        <v>9</v>
      </c>
      <c r="L5" s="3">
        <f>FIND(L4,$A11,1)</f>
        <v>7</v>
      </c>
      <c r="M5" s="3">
        <f>FIND(M4,$A11,1)</f>
        <v>5</v>
      </c>
      <c r="N5" s="3">
        <f>FIND(N4,$A11,1)</f>
        <v>14</v>
      </c>
      <c r="O5" s="3">
        <f>FIND(O4,$A11,1)</f>
        <v>5</v>
      </c>
      <c r="P5" s="3">
        <f>FIND(P4,$A11,1)</f>
        <v>18</v>
      </c>
      <c r="Q5" s="3">
        <f>FIND(Q4,$A11,1)</f>
        <v>5</v>
      </c>
      <c r="R5" s="3">
        <f>FIND(R4,$A11,1)</f>
        <v>22</v>
      </c>
      <c r="S5" s="3">
        <f>FIND(S4,$A11,1)</f>
        <v>9</v>
      </c>
      <c r="T5" s="3">
        <f>FIND(T4,$A11,1)</f>
        <v>7</v>
      </c>
      <c r="U5" s="3">
        <f>FIND(U4,$A11,1)</f>
        <v>5</v>
      </c>
      <c r="V5" s="3">
        <f>FIND(V4,$A11,1)</f>
        <v>14</v>
      </c>
      <c r="W5" s="3">
        <f>FIND(W4,$A11,1)</f>
        <v>5</v>
      </c>
      <c r="X5" s="3">
        <f>FIND(X4,$A11,1)</f>
        <v>18</v>
      </c>
      <c r="Y5" s="3">
        <f>FIND(Y4,$A11,1)</f>
        <v>5</v>
      </c>
      <c r="Z5" s="3">
        <f>FIND(Z4,$A11,1)</f>
        <v>22</v>
      </c>
      <c r="AA5" s="3">
        <f>FIND(AA4,$A11,1)</f>
        <v>9</v>
      </c>
      <c r="AB5" s="3">
        <f>FIND(AB4,$A11,1)</f>
        <v>7</v>
      </c>
      <c r="AC5" s="3">
        <f>FIND(AC4,$A11,1)</f>
        <v>5</v>
      </c>
      <c r="AD5" s="3">
        <f>FIND(AD4,$A11,1)</f>
        <v>14</v>
      </c>
      <c r="AE5" s="3">
        <f>FIND(AE4,$A11,1)</f>
        <v>5</v>
      </c>
      <c r="AF5" s="3">
        <f>FIND(AF4,$A11,1)</f>
        <v>18</v>
      </c>
      <c r="AG5" s="3">
        <f>FIND(AG4,$A11,1)</f>
        <v>5</v>
      </c>
      <c r="AH5" s="3">
        <f>FIND(AH4,$A11,1)</f>
        <v>22</v>
      </c>
    </row>
    <row r="6" spans="1:34" ht="12.75">
      <c r="A6" t="s">
        <v>27</v>
      </c>
      <c r="B6" s="3">
        <f>B3-B5+1</f>
        <v>65</v>
      </c>
      <c r="C6" s="3">
        <f>C3-C5+1</f>
        <v>71</v>
      </c>
      <c r="D6" s="3">
        <f>D3-D5+1</f>
        <v>59</v>
      </c>
      <c r="E6" s="3">
        <f>E3-E5+1</f>
        <v>73</v>
      </c>
      <c r="F6" s="3">
        <f>F3-F5+1</f>
        <v>68</v>
      </c>
      <c r="G6" s="3">
        <f>G3-G5+1</f>
        <v>69</v>
      </c>
      <c r="H6" s="3">
        <f>H3-H5+1</f>
        <v>58</v>
      </c>
      <c r="I6" s="3">
        <f>I3-I5+1</f>
        <v>79</v>
      </c>
      <c r="J6" s="3">
        <f>J3-J5+1</f>
        <v>57</v>
      </c>
      <c r="K6" s="3">
        <f>K3-K5+1</f>
        <v>79</v>
      </c>
      <c r="L6" s="3">
        <f>L3-L5+1</f>
        <v>76</v>
      </c>
      <c r="M6" s="3">
        <f>M3-M5+1</f>
        <v>86</v>
      </c>
      <c r="N6" s="3">
        <f>N3-N5+1</f>
        <v>73</v>
      </c>
      <c r="O6" s="3">
        <f>O3-O5+1</f>
        <v>78</v>
      </c>
      <c r="P6" s="3">
        <f>P3-P5+1</f>
        <v>71</v>
      </c>
      <c r="Q6" s="3">
        <f>Q3-Q5+1</f>
        <v>83</v>
      </c>
      <c r="R6" s="3">
        <f>R3-R5+1</f>
        <v>47</v>
      </c>
      <c r="S6" s="3">
        <f>S3-S5+1</f>
        <v>77</v>
      </c>
      <c r="T6" s="3">
        <f>T3-T5+1</f>
        <v>80</v>
      </c>
      <c r="U6" s="3">
        <f>U3-U5+1</f>
        <v>76</v>
      </c>
      <c r="V6" s="3">
        <f>V3-V5+1</f>
        <v>69</v>
      </c>
      <c r="W6" s="3">
        <f>W3-W5+1</f>
        <v>80</v>
      </c>
      <c r="X6" s="3">
        <f>X3-X5+1</f>
        <v>59</v>
      </c>
      <c r="Y6" s="3">
        <f>Y3-Y5+1</f>
        <v>64</v>
      </c>
      <c r="Z6" s="3">
        <f>Z3-Z5+1</f>
        <v>64</v>
      </c>
      <c r="AA6" s="3">
        <f>AA3-AA5+1</f>
        <v>76</v>
      </c>
      <c r="AB6" s="3">
        <f>AB3-AB5+1</f>
        <v>69</v>
      </c>
      <c r="AC6" s="3">
        <f>AC3-AC5+1</f>
        <v>67</v>
      </c>
      <c r="AD6" s="3">
        <f>AD3-AD5+1</f>
        <v>65</v>
      </c>
      <c r="AE6" s="3">
        <f>AE3-AE5+1</f>
        <v>67</v>
      </c>
      <c r="AF6" s="3">
        <f>AF3-AF5+1</f>
        <v>72</v>
      </c>
      <c r="AG6" s="3">
        <f>AG3-AG5+1</f>
        <v>69</v>
      </c>
      <c r="AH6" s="3">
        <f>AH3-AH5+1</f>
        <v>57</v>
      </c>
    </row>
    <row r="7" spans="1:34" ht="12.75">
      <c r="A7" t="s">
        <v>28</v>
      </c>
      <c r="B7" s="3">
        <f>IF(B6&lt;65,1,0)</f>
        <v>0</v>
      </c>
      <c r="C7" s="3">
        <f>IF(C6&lt;65,1,0)</f>
        <v>0</v>
      </c>
      <c r="D7" s="3">
        <f>IF(D6&lt;65,1,0)</f>
        <v>1</v>
      </c>
      <c r="E7" s="3">
        <f>IF(E6&lt;65,1,0)</f>
        <v>0</v>
      </c>
      <c r="F7" s="3">
        <f>IF(F6&lt;65,1,0)</f>
        <v>0</v>
      </c>
      <c r="G7" s="3">
        <f>IF(G6&lt;65,1,0)</f>
        <v>0</v>
      </c>
      <c r="H7" s="3">
        <f>IF(H6&lt;65,1,0)</f>
        <v>1</v>
      </c>
      <c r="I7" s="3">
        <f>IF(I6&lt;65,1,0)</f>
        <v>0</v>
      </c>
      <c r="J7" s="3">
        <f>IF(J6&lt;65,1,0)</f>
        <v>1</v>
      </c>
      <c r="K7" s="3">
        <f>IF(K6&lt;65,1,0)</f>
        <v>0</v>
      </c>
      <c r="L7" s="3">
        <f>IF(L6&lt;65,1,0)</f>
        <v>0</v>
      </c>
      <c r="M7" s="3">
        <f>IF(M6&lt;65,1,0)</f>
        <v>0</v>
      </c>
      <c r="N7" s="3">
        <f>IF(N6&lt;65,1,0)</f>
        <v>0</v>
      </c>
      <c r="O7" s="3">
        <f>IF(O6&lt;65,1,0)</f>
        <v>0</v>
      </c>
      <c r="P7" s="3">
        <f>IF(P6&lt;65,1,0)</f>
        <v>0</v>
      </c>
      <c r="Q7" s="3">
        <f>IF(Q6&lt;65,1,0)</f>
        <v>0</v>
      </c>
      <c r="R7" s="3">
        <f>IF(R6&lt;65,1,0)</f>
        <v>1</v>
      </c>
      <c r="S7" s="3">
        <f>IF(S6&lt;65,1,0)</f>
        <v>0</v>
      </c>
      <c r="T7" s="3">
        <f>IF(T6&lt;65,1,0)</f>
        <v>0</v>
      </c>
      <c r="U7" s="3">
        <f>IF(U6&lt;65,1,0)</f>
        <v>0</v>
      </c>
      <c r="V7" s="3">
        <f>IF(V6&lt;65,1,0)</f>
        <v>0</v>
      </c>
      <c r="W7" s="3">
        <f>IF(W6&lt;65,1,0)</f>
        <v>0</v>
      </c>
      <c r="X7" s="3">
        <f>IF(X6&lt;65,1,0)</f>
        <v>1</v>
      </c>
      <c r="Y7" s="3">
        <f>IF(Y6&lt;65,1,0)</f>
        <v>1</v>
      </c>
      <c r="Z7" s="3">
        <f>IF(Z6&lt;65,1,0)</f>
        <v>1</v>
      </c>
      <c r="AA7" s="3">
        <f>IF(AA6&lt;65,1,0)</f>
        <v>0</v>
      </c>
      <c r="AB7" s="3">
        <f>IF(AB6&lt;65,1,0)</f>
        <v>0</v>
      </c>
      <c r="AC7" s="3">
        <f>IF(AC6&lt;65,1,0)</f>
        <v>0</v>
      </c>
      <c r="AD7" s="3">
        <f>IF(AD6&lt;65,1,0)</f>
        <v>0</v>
      </c>
      <c r="AE7" s="3">
        <f>IF(AE6&lt;65,1,0)</f>
        <v>0</v>
      </c>
      <c r="AF7" s="3">
        <f>IF(AF6&lt;65,1,0)</f>
        <v>0</v>
      </c>
      <c r="AG7" s="3">
        <f>IF(AG6&lt;65,1,0)</f>
        <v>0</v>
      </c>
      <c r="AH7" s="3">
        <f>IF(AH6&lt;65,1,0)</f>
        <v>1</v>
      </c>
    </row>
    <row r="8" spans="1:34" ht="12.75">
      <c r="A8" t="s">
        <v>29</v>
      </c>
      <c r="B8" s="3">
        <f>B6+B7*26</f>
        <v>65</v>
      </c>
      <c r="C8" s="3">
        <f>C6+C7*26</f>
        <v>71</v>
      </c>
      <c r="D8" s="3">
        <f>D6+D7*26</f>
        <v>85</v>
      </c>
      <c r="E8" s="3">
        <f>E6+E7*26</f>
        <v>73</v>
      </c>
      <c r="F8" s="3">
        <f>F6+F7*26</f>
        <v>68</v>
      </c>
      <c r="G8" s="3">
        <f>G6+G7*26</f>
        <v>69</v>
      </c>
      <c r="H8" s="3">
        <f>H6+H7*26</f>
        <v>84</v>
      </c>
      <c r="I8" s="3">
        <f>I6+I7*26</f>
        <v>79</v>
      </c>
      <c r="J8" s="3">
        <f>J6+J7*26</f>
        <v>83</v>
      </c>
      <c r="K8" s="3">
        <f>K6+K7*26</f>
        <v>79</v>
      </c>
      <c r="L8" s="3">
        <f>L6+L7*26</f>
        <v>76</v>
      </c>
      <c r="M8" s="3">
        <f>M6+M7*26</f>
        <v>86</v>
      </c>
      <c r="N8" s="3">
        <f>N6+N7*26</f>
        <v>73</v>
      </c>
      <c r="O8" s="3">
        <f>O6+O7*26</f>
        <v>78</v>
      </c>
      <c r="P8" s="3">
        <f>P6+P7*26</f>
        <v>71</v>
      </c>
      <c r="Q8" s="3">
        <f>Q6+Q7*26</f>
        <v>83</v>
      </c>
      <c r="R8" s="3">
        <f>R6+R7*26</f>
        <v>73</v>
      </c>
      <c r="S8" s="3">
        <f>S6+S7*26</f>
        <v>77</v>
      </c>
      <c r="T8" s="3">
        <f>T6+T7*26</f>
        <v>80</v>
      </c>
      <c r="U8" s="3">
        <f>U6+U7*26</f>
        <v>76</v>
      </c>
      <c r="V8" s="3">
        <f>V6+V7*26</f>
        <v>69</v>
      </c>
      <c r="W8" s="3">
        <f>W6+W7*26</f>
        <v>80</v>
      </c>
      <c r="X8" s="3">
        <f>X6+X7*26</f>
        <v>85</v>
      </c>
      <c r="Y8" s="3">
        <f>Y6+Y7*26</f>
        <v>90</v>
      </c>
      <c r="Z8" s="3">
        <f>Z6+Z7*26</f>
        <v>90</v>
      </c>
      <c r="AA8" s="3">
        <f>AA6+AA7*26</f>
        <v>76</v>
      </c>
      <c r="AB8" s="3">
        <f>AB6+AB7*26</f>
        <v>69</v>
      </c>
      <c r="AC8" s="3">
        <f>AC6+AC7*26</f>
        <v>67</v>
      </c>
      <c r="AD8" s="3">
        <f>AD6+AD7*26</f>
        <v>65</v>
      </c>
      <c r="AE8" s="3">
        <f>AE6+AE7*26</f>
        <v>67</v>
      </c>
      <c r="AF8" s="3">
        <f>AF6+AF7*26</f>
        <v>72</v>
      </c>
      <c r="AG8" s="3">
        <f>AG6+AG7*26</f>
        <v>69</v>
      </c>
      <c r="AH8" s="3">
        <f>AH6+AH7*26</f>
        <v>83</v>
      </c>
    </row>
    <row r="9" spans="1:34" ht="12.75">
      <c r="A9" t="s">
        <v>30</v>
      </c>
      <c r="B9" s="4" t="str">
        <f>CHAR(B8)</f>
        <v>A</v>
      </c>
      <c r="C9" t="str">
        <f>CHAR(C8)</f>
        <v>G</v>
      </c>
      <c r="D9" t="str">
        <f>CHAR(D8)</f>
        <v>U</v>
      </c>
      <c r="E9" t="str">
        <f>CHAR(E8)</f>
        <v>I</v>
      </c>
      <c r="F9" t="str">
        <f>CHAR(F8)</f>
        <v>D</v>
      </c>
      <c r="G9" t="str">
        <f>CHAR(G8)</f>
        <v>E</v>
      </c>
      <c r="H9" t="str">
        <f>CHAR(H8)</f>
        <v>T</v>
      </c>
      <c r="I9" t="str">
        <f>CHAR(I8)</f>
        <v>O</v>
      </c>
      <c r="J9" t="str">
        <f>CHAR(J8)</f>
        <v>S</v>
      </c>
      <c r="K9" t="str">
        <f>CHAR(K8)</f>
        <v>O</v>
      </c>
      <c r="L9" t="str">
        <f>CHAR(L8)</f>
        <v>L</v>
      </c>
      <c r="M9" t="str">
        <f>CHAR(M8)</f>
        <v>V</v>
      </c>
      <c r="N9" t="str">
        <f>CHAR(N8)</f>
        <v>I</v>
      </c>
      <c r="O9" t="str">
        <f>CHAR(O8)</f>
        <v>N</v>
      </c>
      <c r="P9" t="str">
        <f>CHAR(P8)</f>
        <v>G</v>
      </c>
      <c r="Q9" t="str">
        <f>CHAR(Q8)</f>
        <v>S</v>
      </c>
      <c r="R9" t="str">
        <f>CHAR(R8)</f>
        <v>I</v>
      </c>
      <c r="S9" t="str">
        <f>CHAR(S8)</f>
        <v>M</v>
      </c>
      <c r="T9" t="str">
        <f>CHAR(T8)</f>
        <v>P</v>
      </c>
      <c r="U9" t="str">
        <f>CHAR(U8)</f>
        <v>L</v>
      </c>
      <c r="V9" t="str">
        <f>CHAR(V8)</f>
        <v>E</v>
      </c>
      <c r="W9" t="str">
        <f>CHAR(W8)</f>
        <v>P</v>
      </c>
      <c r="X9" t="str">
        <f>CHAR(X8)</f>
        <v>U</v>
      </c>
      <c r="Y9" t="str">
        <f>CHAR(Y8)</f>
        <v>Z</v>
      </c>
      <c r="Z9" t="str">
        <f>CHAR(Z8)</f>
        <v>Z</v>
      </c>
      <c r="AA9" t="str">
        <f>CHAR(AA8)</f>
        <v>L</v>
      </c>
      <c r="AB9" t="str">
        <f>CHAR(AB8)</f>
        <v>E</v>
      </c>
      <c r="AC9" t="str">
        <f>CHAR(AC8)</f>
        <v>C</v>
      </c>
      <c r="AD9" t="str">
        <f>CHAR(AD8)</f>
        <v>A</v>
      </c>
      <c r="AE9" t="str">
        <f>CHAR(AE8)</f>
        <v>C</v>
      </c>
      <c r="AF9" t="str">
        <f>CHAR(AF8)</f>
        <v>H</v>
      </c>
      <c r="AG9" t="str">
        <f>CHAR(AG8)</f>
        <v>E</v>
      </c>
      <c r="AH9" t="str">
        <f>CHAR(AH8)</f>
        <v>S</v>
      </c>
    </row>
    <row r="10" spans="2:37" ht="12.75">
      <c r="B10" t="s">
        <v>31</v>
      </c>
      <c r="C10" t="s">
        <v>31</v>
      </c>
      <c r="D10" t="s">
        <v>31</v>
      </c>
      <c r="E10" t="s">
        <v>31</v>
      </c>
      <c r="F10" t="s">
        <v>31</v>
      </c>
      <c r="G10" t="s">
        <v>31</v>
      </c>
      <c r="H10" t="s">
        <v>31</v>
      </c>
      <c r="I10" t="s">
        <v>31</v>
      </c>
      <c r="J10" t="s">
        <v>31</v>
      </c>
      <c r="K10" t="s">
        <v>31</v>
      </c>
      <c r="L10" t="s">
        <v>31</v>
      </c>
      <c r="M10" t="s">
        <v>31</v>
      </c>
      <c r="N10" t="s">
        <v>31</v>
      </c>
      <c r="O10" t="s">
        <v>31</v>
      </c>
      <c r="P10" t="s">
        <v>31</v>
      </c>
      <c r="Q10" t="s">
        <v>31</v>
      </c>
      <c r="R10" t="s">
        <v>31</v>
      </c>
      <c r="S10" t="s">
        <v>31</v>
      </c>
      <c r="T10" t="s">
        <v>31</v>
      </c>
      <c r="U10" t="s">
        <v>31</v>
      </c>
      <c r="V10" t="s">
        <v>31</v>
      </c>
      <c r="W10" t="s">
        <v>31</v>
      </c>
      <c r="X10" t="s">
        <v>31</v>
      </c>
      <c r="Y10" t="s">
        <v>31</v>
      </c>
      <c r="Z10" t="s">
        <v>31</v>
      </c>
      <c r="AA10" t="s">
        <v>31</v>
      </c>
      <c r="AB10" t="s">
        <v>31</v>
      </c>
      <c r="AC10" t="s">
        <v>31</v>
      </c>
      <c r="AD10" t="s">
        <v>31</v>
      </c>
      <c r="AE10" t="s">
        <v>31</v>
      </c>
      <c r="AF10" t="s">
        <v>31</v>
      </c>
      <c r="AG10" t="s">
        <v>31</v>
      </c>
      <c r="AH10" t="s">
        <v>31</v>
      </c>
      <c r="AI10" t="s">
        <v>31</v>
      </c>
      <c r="AJ10" t="s">
        <v>31</v>
      </c>
      <c r="AK10" t="s">
        <v>31</v>
      </c>
    </row>
    <row r="11" ht="12.75">
      <c r="A11" s="2" t="s">
        <v>32</v>
      </c>
    </row>
    <row r="13" ht="12.75" hidden="1">
      <c r="A13" s="1" t="s">
        <v>0</v>
      </c>
    </row>
    <row r="14" spans="1:37" ht="12.75" hidden="1">
      <c r="A14" t="s">
        <v>1</v>
      </c>
      <c r="B14" s="2" t="s">
        <v>13</v>
      </c>
      <c r="C14" t="s">
        <v>17</v>
      </c>
      <c r="D14" t="s">
        <v>21</v>
      </c>
      <c r="E14" t="s">
        <v>9</v>
      </c>
      <c r="F14" t="s">
        <v>12</v>
      </c>
      <c r="G14" t="s">
        <v>12</v>
      </c>
      <c r="H14" t="s">
        <v>3</v>
      </c>
      <c r="I14" t="s">
        <v>33</v>
      </c>
      <c r="J14" t="s">
        <v>12</v>
      </c>
      <c r="K14" t="s">
        <v>11</v>
      </c>
      <c r="L14" t="s">
        <v>7</v>
      </c>
      <c r="M14" t="s">
        <v>6</v>
      </c>
      <c r="N14" t="s">
        <v>34</v>
      </c>
      <c r="O14" t="s">
        <v>25</v>
      </c>
      <c r="P14" t="s">
        <v>25</v>
      </c>
      <c r="Q14" t="s">
        <v>3</v>
      </c>
      <c r="R14" t="s">
        <v>12</v>
      </c>
      <c r="S14" t="s">
        <v>35</v>
      </c>
      <c r="T14" t="s">
        <v>36</v>
      </c>
      <c r="U14" t="s">
        <v>2</v>
      </c>
      <c r="V14" t="s">
        <v>3</v>
      </c>
      <c r="W14" t="s">
        <v>35</v>
      </c>
      <c r="X14" t="s">
        <v>15</v>
      </c>
      <c r="Y14" t="s">
        <v>3</v>
      </c>
      <c r="Z14" t="s">
        <v>35</v>
      </c>
      <c r="AA14" t="s">
        <v>10</v>
      </c>
      <c r="AB14" t="s">
        <v>10</v>
      </c>
      <c r="AC14" t="s">
        <v>10</v>
      </c>
      <c r="AD14" t="s">
        <v>5</v>
      </c>
      <c r="AE14" t="s">
        <v>5</v>
      </c>
      <c r="AF14" t="s">
        <v>21</v>
      </c>
      <c r="AG14" t="s">
        <v>18</v>
      </c>
      <c r="AH14" t="s">
        <v>2</v>
      </c>
      <c r="AI14" t="s">
        <v>4</v>
      </c>
      <c r="AJ14" t="s">
        <v>12</v>
      </c>
      <c r="AK14" t="s">
        <v>13</v>
      </c>
    </row>
    <row r="15" spans="1:37" ht="12.75" hidden="1">
      <c r="A15" t="s">
        <v>23</v>
      </c>
      <c r="B15" s="3">
        <f>CODE(B14)</f>
        <v>90</v>
      </c>
      <c r="C15" s="3">
        <f>CODE(C14)</f>
        <v>80</v>
      </c>
      <c r="D15" s="3">
        <f>CODE(D14)</f>
        <v>89</v>
      </c>
      <c r="E15" s="3">
        <f>CODE(E14)</f>
        <v>83</v>
      </c>
      <c r="F15" s="3">
        <f>CODE(F14)</f>
        <v>82</v>
      </c>
      <c r="G15" s="3">
        <f>CODE(G14)</f>
        <v>82</v>
      </c>
      <c r="H15" s="3">
        <f>CODE(H14)</f>
        <v>79</v>
      </c>
      <c r="I15" s="3">
        <f>CODE(I14)</f>
        <v>66</v>
      </c>
      <c r="J15" s="3">
        <f>CODE(J14)</f>
        <v>82</v>
      </c>
      <c r="K15" s="3">
        <f>CODE(K14)</f>
        <v>87</v>
      </c>
      <c r="L15" s="3">
        <f>CODE(L14)</f>
        <v>73</v>
      </c>
      <c r="M15" s="3">
        <f>CODE(M14)</f>
        <v>81</v>
      </c>
      <c r="N15" s="3">
        <f>CODE(N14)</f>
        <v>67</v>
      </c>
      <c r="O15" s="3">
        <f>CODE(O14)</f>
        <v>69</v>
      </c>
      <c r="P15" s="3">
        <f>CODE(P14)</f>
        <v>69</v>
      </c>
      <c r="Q15" s="3">
        <f>CODE(Q14)</f>
        <v>79</v>
      </c>
      <c r="R15" s="3">
        <f>CODE(R14)</f>
        <v>82</v>
      </c>
      <c r="S15" s="3">
        <f>CODE(S14)</f>
        <v>70</v>
      </c>
      <c r="T15" s="3">
        <f>CODE(T14)</f>
        <v>74</v>
      </c>
      <c r="U15" s="3">
        <f>CODE(U14)</f>
        <v>86</v>
      </c>
      <c r="V15" s="3">
        <f>CODE(V14)</f>
        <v>79</v>
      </c>
      <c r="W15" s="3">
        <f>CODE(W14)</f>
        <v>70</v>
      </c>
      <c r="X15" s="3">
        <f>CODE(X14)</f>
        <v>68</v>
      </c>
      <c r="Y15" s="3">
        <f>CODE(Y14)</f>
        <v>79</v>
      </c>
      <c r="Z15" s="3">
        <f>CODE(Z14)</f>
        <v>70</v>
      </c>
      <c r="AA15" s="3">
        <f>CODE(AA14)</f>
        <v>78</v>
      </c>
      <c r="AB15" s="3">
        <f>CODE(AB14)</f>
        <v>78</v>
      </c>
      <c r="AC15" s="3">
        <f>CODE(AC14)</f>
        <v>78</v>
      </c>
      <c r="AD15" s="3">
        <f>CODE(AD14)</f>
        <v>77</v>
      </c>
      <c r="AE15" s="3">
        <f>CODE(AE14)</f>
        <v>77</v>
      </c>
      <c r="AF15" s="3">
        <f>CODE(AF14)</f>
        <v>89</v>
      </c>
      <c r="AG15" s="3">
        <f>CODE(AG14)</f>
        <v>84</v>
      </c>
      <c r="AH15" s="3">
        <f>CODE(AH14)</f>
        <v>86</v>
      </c>
      <c r="AI15" s="3">
        <f>CODE(AI14)</f>
        <v>65</v>
      </c>
      <c r="AJ15" s="3">
        <f>CODE(AJ14)</f>
        <v>82</v>
      </c>
      <c r="AK15" s="3">
        <f>CODE(AK14)</f>
        <v>90</v>
      </c>
    </row>
    <row r="16" spans="1:37" ht="12.75" hidden="1">
      <c r="A16" t="s">
        <v>24</v>
      </c>
      <c r="B16" s="4" t="s">
        <v>8</v>
      </c>
      <c r="C16" t="s">
        <v>25</v>
      </c>
      <c r="D16" t="s">
        <v>21</v>
      </c>
      <c r="E16" t="s">
        <v>8</v>
      </c>
      <c r="F16" t="s">
        <v>25</v>
      </c>
      <c r="G16" t="s">
        <v>21</v>
      </c>
      <c r="H16" t="s">
        <v>8</v>
      </c>
      <c r="I16" t="s">
        <v>25</v>
      </c>
      <c r="J16" t="s">
        <v>21</v>
      </c>
      <c r="K16" t="s">
        <v>8</v>
      </c>
      <c r="L16" t="s">
        <v>25</v>
      </c>
      <c r="M16" t="s">
        <v>21</v>
      </c>
      <c r="N16" t="s">
        <v>8</v>
      </c>
      <c r="O16" t="s">
        <v>25</v>
      </c>
      <c r="P16" t="s">
        <v>21</v>
      </c>
      <c r="Q16" t="s">
        <v>8</v>
      </c>
      <c r="R16" t="s">
        <v>25</v>
      </c>
      <c r="S16" t="s">
        <v>21</v>
      </c>
      <c r="T16" t="s">
        <v>9</v>
      </c>
      <c r="U16" t="s">
        <v>25</v>
      </c>
      <c r="V16" t="s">
        <v>34</v>
      </c>
      <c r="W16" t="s">
        <v>12</v>
      </c>
      <c r="X16" t="s">
        <v>4</v>
      </c>
      <c r="Y16" t="s">
        <v>4</v>
      </c>
      <c r="Z16" t="s">
        <v>4</v>
      </c>
      <c r="AA16" t="s">
        <v>4</v>
      </c>
      <c r="AB16" t="s">
        <v>4</v>
      </c>
      <c r="AC16" t="s">
        <v>4</v>
      </c>
      <c r="AD16" t="s">
        <v>4</v>
      </c>
      <c r="AE16" t="s">
        <v>4</v>
      </c>
      <c r="AF16" t="s">
        <v>4</v>
      </c>
      <c r="AG16" t="s">
        <v>4</v>
      </c>
      <c r="AH16" t="s">
        <v>4</v>
      </c>
      <c r="AI16" t="s">
        <v>4</v>
      </c>
      <c r="AJ16" t="s">
        <v>4</v>
      </c>
      <c r="AK16" t="s">
        <v>4</v>
      </c>
    </row>
    <row r="17" spans="1:37" ht="12.75" hidden="1">
      <c r="A17" t="s">
        <v>26</v>
      </c>
      <c r="B17" s="3">
        <f>FIND(B16,$A24,1)</f>
        <v>11</v>
      </c>
      <c r="C17" s="3">
        <f>FIND(C16,$A24,1)</f>
        <v>5</v>
      </c>
      <c r="D17" s="3">
        <f>FIND(D16,$A24,1)</f>
        <v>25</v>
      </c>
      <c r="E17" s="3">
        <f>FIND(E16,$A24,1)</f>
        <v>11</v>
      </c>
      <c r="F17" s="3">
        <f>FIND(F16,$A24,1)</f>
        <v>5</v>
      </c>
      <c r="G17" s="3">
        <f>FIND(G16,$A24,1)</f>
        <v>25</v>
      </c>
      <c r="H17" s="3">
        <f>FIND(H16,$A24,1)</f>
        <v>11</v>
      </c>
      <c r="I17" s="3">
        <f>FIND(I16,$A24,1)</f>
        <v>5</v>
      </c>
      <c r="J17" s="3">
        <f>FIND(J16,$A24,1)</f>
        <v>25</v>
      </c>
      <c r="K17" s="3">
        <f>FIND(K16,$A24,1)</f>
        <v>11</v>
      </c>
      <c r="L17" s="3">
        <f>FIND(L16,$A24,1)</f>
        <v>5</v>
      </c>
      <c r="M17" s="3">
        <f>FIND(M16,$A24,1)</f>
        <v>25</v>
      </c>
      <c r="N17" s="3">
        <f>FIND(N16,$A24,1)</f>
        <v>11</v>
      </c>
      <c r="O17" s="3">
        <f>FIND(O16,$A24,1)</f>
        <v>5</v>
      </c>
      <c r="P17" s="3">
        <f>FIND(P16,$A24,1)</f>
        <v>25</v>
      </c>
      <c r="Q17" s="3">
        <f>FIND(Q16,$A24,1)</f>
        <v>11</v>
      </c>
      <c r="R17" s="3">
        <f>FIND(R16,$A24,1)</f>
        <v>5</v>
      </c>
      <c r="S17" s="3">
        <f>FIND(S16,$A24,1)</f>
        <v>25</v>
      </c>
      <c r="T17" s="3">
        <f>FIND(T16,$A24,1)</f>
        <v>19</v>
      </c>
      <c r="U17" s="3">
        <f>FIND(U16,$A24,1)</f>
        <v>5</v>
      </c>
      <c r="V17" s="3">
        <f>FIND(V16,$A24,1)</f>
        <v>3</v>
      </c>
      <c r="W17" s="3">
        <f>FIND(W16,$A24,1)</f>
        <v>18</v>
      </c>
      <c r="X17" s="3">
        <f>FIND(X16,$A24,1)</f>
        <v>1</v>
      </c>
      <c r="Y17" s="3">
        <f>FIND(Y16,$A24,1)</f>
        <v>1</v>
      </c>
      <c r="Z17" s="3">
        <f>FIND(Z16,$A24,1)</f>
        <v>1</v>
      </c>
      <c r="AA17" s="3">
        <f>FIND(AA16,$A24,1)</f>
        <v>1</v>
      </c>
      <c r="AB17" s="3">
        <f>FIND(AB16,$A24,1)</f>
        <v>1</v>
      </c>
      <c r="AC17" s="3">
        <f>FIND(AC16,$A24,1)</f>
        <v>1</v>
      </c>
      <c r="AD17" s="3">
        <f>FIND(AD16,$A24,1)</f>
        <v>1</v>
      </c>
      <c r="AE17" s="3">
        <f>FIND(AE16,$A24,1)</f>
        <v>1</v>
      </c>
      <c r="AF17" s="3">
        <f>FIND(AF16,$A24,1)</f>
        <v>1</v>
      </c>
      <c r="AG17" s="3">
        <f>FIND(AG16,$A24,1)</f>
        <v>1</v>
      </c>
      <c r="AH17" s="3">
        <f>FIND(AH16,$A24,1)</f>
        <v>1</v>
      </c>
      <c r="AI17" s="3">
        <f>FIND(AI16,$A24,1)</f>
        <v>1</v>
      </c>
      <c r="AJ17" s="3">
        <f>FIND(AJ16,$A24,1)</f>
        <v>1</v>
      </c>
      <c r="AK17" s="3">
        <f>FIND(AK16,$A24,1)</f>
        <v>1</v>
      </c>
    </row>
    <row r="18" spans="1:37" ht="12.75" hidden="1">
      <c r="A18" t="s">
        <v>27</v>
      </c>
      <c r="B18" s="3">
        <f>B15-B17+1</f>
        <v>80</v>
      </c>
      <c r="C18" s="3">
        <f>C15-C17+1</f>
        <v>76</v>
      </c>
      <c r="D18" s="3">
        <f>D15-D17+1</f>
        <v>65</v>
      </c>
      <c r="E18" s="3">
        <f>E15-E17+1</f>
        <v>73</v>
      </c>
      <c r="F18" s="3">
        <f>F15-F17+1</f>
        <v>78</v>
      </c>
      <c r="G18" s="3">
        <f>G15-G17+1</f>
        <v>58</v>
      </c>
      <c r="H18" s="3">
        <f>H15-H17+1</f>
        <v>69</v>
      </c>
      <c r="I18" s="3">
        <f>I15-I17+1</f>
        <v>62</v>
      </c>
      <c r="J18" s="3">
        <f>J15-J17+1</f>
        <v>58</v>
      </c>
      <c r="K18" s="3">
        <f>K15-K17+1</f>
        <v>77</v>
      </c>
      <c r="L18" s="3">
        <f>L15-L17+1</f>
        <v>69</v>
      </c>
      <c r="M18" s="3">
        <f>M15-M17+1</f>
        <v>57</v>
      </c>
      <c r="N18" s="3">
        <f>N15-N17+1</f>
        <v>57</v>
      </c>
      <c r="O18" s="3">
        <f>O15-O17+1</f>
        <v>65</v>
      </c>
      <c r="P18" s="3">
        <f>P15-P17+1</f>
        <v>45</v>
      </c>
      <c r="Q18" s="3">
        <f>Q15-Q17+1</f>
        <v>69</v>
      </c>
      <c r="R18" s="3">
        <f>R15-R17+1</f>
        <v>78</v>
      </c>
      <c r="S18" s="3">
        <f>S15-S17+1</f>
        <v>46</v>
      </c>
      <c r="T18" s="3">
        <f>T15-T17+1</f>
        <v>56</v>
      </c>
      <c r="U18" s="3">
        <f>U15-U17+1</f>
        <v>82</v>
      </c>
      <c r="V18" s="3">
        <f>V15-V17+1</f>
        <v>77</v>
      </c>
      <c r="W18" s="3">
        <f>W15-W17+1</f>
        <v>53</v>
      </c>
      <c r="X18" s="3">
        <f>X15-X17+1</f>
        <v>68</v>
      </c>
      <c r="Y18" s="3">
        <f>Y15-Y17+1</f>
        <v>79</v>
      </c>
      <c r="Z18" s="3">
        <f>Z15-Z17+1</f>
        <v>70</v>
      </c>
      <c r="AA18" s="3">
        <f>AA15-AA17+1</f>
        <v>78</v>
      </c>
      <c r="AB18" s="3">
        <f>AB15-AB17+1</f>
        <v>78</v>
      </c>
      <c r="AC18" s="3">
        <f>AC15-AC17+1</f>
        <v>78</v>
      </c>
      <c r="AD18" s="3">
        <f>AD15-AD17+1</f>
        <v>77</v>
      </c>
      <c r="AE18" s="3">
        <f>AE15-AE17+1</f>
        <v>77</v>
      </c>
      <c r="AF18" s="3">
        <f>AF15-AF17+1</f>
        <v>89</v>
      </c>
      <c r="AG18" s="3">
        <f>AG15-AG17+1</f>
        <v>84</v>
      </c>
      <c r="AH18" s="3">
        <f>AH15-AH17+1</f>
        <v>86</v>
      </c>
      <c r="AI18" s="3">
        <f>AI15-AI17+1</f>
        <v>65</v>
      </c>
      <c r="AJ18" s="3">
        <f>AJ15-AJ17+1</f>
        <v>82</v>
      </c>
      <c r="AK18" s="3">
        <f>AK15-AK17+1</f>
        <v>90</v>
      </c>
    </row>
    <row r="19" spans="1:37" ht="12.75" hidden="1">
      <c r="A19" t="s">
        <v>28</v>
      </c>
      <c r="B19" s="3">
        <f>IF(B18&lt;65,1,0)</f>
        <v>0</v>
      </c>
      <c r="C19" s="3">
        <f>IF(C18&lt;65,1,0)</f>
        <v>0</v>
      </c>
      <c r="D19" s="3">
        <f>IF(D18&lt;65,1,0)</f>
        <v>0</v>
      </c>
      <c r="E19" s="3">
        <f>IF(E18&lt;65,1,0)</f>
        <v>0</v>
      </c>
      <c r="F19" s="3">
        <f>IF(F18&lt;65,1,0)</f>
        <v>0</v>
      </c>
      <c r="G19" s="3">
        <f>IF(G18&lt;65,1,0)</f>
        <v>1</v>
      </c>
      <c r="H19" s="3">
        <f>IF(H18&lt;65,1,0)</f>
        <v>0</v>
      </c>
      <c r="I19" s="3">
        <f>IF(I18&lt;65,1,0)</f>
        <v>1</v>
      </c>
      <c r="J19" s="3">
        <f>IF(J18&lt;65,1,0)</f>
        <v>1</v>
      </c>
      <c r="K19" s="3">
        <f>IF(K18&lt;65,1,0)</f>
        <v>0</v>
      </c>
      <c r="L19" s="3">
        <f>IF(L18&lt;65,1,0)</f>
        <v>0</v>
      </c>
      <c r="M19" s="3">
        <f>IF(M18&lt;65,1,0)</f>
        <v>1</v>
      </c>
      <c r="N19" s="3">
        <f>IF(N18&lt;65,1,0)</f>
        <v>1</v>
      </c>
      <c r="O19" s="3">
        <f>IF(O18&lt;65,1,0)</f>
        <v>0</v>
      </c>
      <c r="P19" s="3">
        <f>IF(P18&lt;65,1,0)</f>
        <v>1</v>
      </c>
      <c r="Q19" s="3">
        <f>IF(Q18&lt;65,1,0)</f>
        <v>0</v>
      </c>
      <c r="R19" s="3">
        <f>IF(R18&lt;65,1,0)</f>
        <v>0</v>
      </c>
      <c r="S19" s="3">
        <f>IF(S18&lt;65,1,0)</f>
        <v>1</v>
      </c>
      <c r="T19" s="3">
        <f>IF(T18&lt;65,1,0)</f>
        <v>1</v>
      </c>
      <c r="U19" s="3">
        <f>IF(U18&lt;65,1,0)</f>
        <v>0</v>
      </c>
      <c r="V19" s="3">
        <f>IF(V18&lt;65,1,0)</f>
        <v>0</v>
      </c>
      <c r="W19" s="3">
        <f>IF(W18&lt;65,1,0)</f>
        <v>1</v>
      </c>
      <c r="X19" s="3">
        <f>IF(X18&lt;65,1,0)</f>
        <v>0</v>
      </c>
      <c r="Y19" s="3">
        <f>IF(Y18&lt;65,1,0)</f>
        <v>0</v>
      </c>
      <c r="Z19" s="3">
        <f>IF(Z18&lt;65,1,0)</f>
        <v>0</v>
      </c>
      <c r="AA19" s="3">
        <f>IF(AA18&lt;65,1,0)</f>
        <v>0</v>
      </c>
      <c r="AB19" s="3">
        <f>IF(AB18&lt;65,1,0)</f>
        <v>0</v>
      </c>
      <c r="AC19" s="3">
        <f>IF(AC18&lt;65,1,0)</f>
        <v>0</v>
      </c>
      <c r="AD19" s="3">
        <f>IF(AD18&lt;65,1,0)</f>
        <v>0</v>
      </c>
      <c r="AE19" s="3">
        <f>IF(AE18&lt;65,1,0)</f>
        <v>0</v>
      </c>
      <c r="AF19" s="3">
        <f>IF(AF18&lt;65,1,0)</f>
        <v>0</v>
      </c>
      <c r="AG19" s="3">
        <f>IF(AG18&lt;65,1,0)</f>
        <v>0</v>
      </c>
      <c r="AH19" s="3">
        <f>IF(AH18&lt;65,1,0)</f>
        <v>0</v>
      </c>
      <c r="AI19" s="3">
        <f>IF(AI18&lt;65,1,0)</f>
        <v>0</v>
      </c>
      <c r="AJ19" s="3">
        <f>IF(AJ18&lt;65,1,0)</f>
        <v>0</v>
      </c>
      <c r="AK19" s="3">
        <f>IF(AK18&lt;65,1,0)</f>
        <v>0</v>
      </c>
    </row>
    <row r="20" spans="1:37" ht="12.75" hidden="1">
      <c r="A20" t="s">
        <v>29</v>
      </c>
      <c r="B20" s="3">
        <f>B18+B19*26</f>
        <v>80</v>
      </c>
      <c r="C20" s="3">
        <f>C18+C19*26</f>
        <v>76</v>
      </c>
      <c r="D20" s="3">
        <f>D18+D19*26</f>
        <v>65</v>
      </c>
      <c r="E20" s="3">
        <f>E18+E19*26</f>
        <v>73</v>
      </c>
      <c r="F20" s="3">
        <f>F18+F19*26</f>
        <v>78</v>
      </c>
      <c r="G20" s="3">
        <f>G18+G19*26</f>
        <v>84</v>
      </c>
      <c r="H20" s="3">
        <f>H18+H19*26</f>
        <v>69</v>
      </c>
      <c r="I20" s="3">
        <f>I18+I19*26</f>
        <v>88</v>
      </c>
      <c r="J20" s="3">
        <f>J18+J19*26</f>
        <v>84</v>
      </c>
      <c r="K20" s="3">
        <f>K18+K19*26</f>
        <v>77</v>
      </c>
      <c r="L20" s="3">
        <f>L18+L19*26</f>
        <v>69</v>
      </c>
      <c r="M20" s="3">
        <f>M18+M19*26</f>
        <v>83</v>
      </c>
      <c r="N20" s="3">
        <f>N18+N19*26</f>
        <v>83</v>
      </c>
      <c r="O20" s="3">
        <f>O18+O19*26</f>
        <v>65</v>
      </c>
      <c r="P20" s="3">
        <f>P18+P19*26</f>
        <v>71</v>
      </c>
      <c r="Q20" s="3">
        <f>Q18+Q19*26</f>
        <v>69</v>
      </c>
      <c r="R20" s="3">
        <f>R18+R19*26</f>
        <v>78</v>
      </c>
      <c r="S20" s="3">
        <f>S18+S19*26</f>
        <v>72</v>
      </c>
      <c r="T20" s="3">
        <f>T18+T19*26</f>
        <v>82</v>
      </c>
      <c r="U20" s="3">
        <f>U18+U19*26</f>
        <v>82</v>
      </c>
      <c r="V20" s="3">
        <f>V18+V19*26</f>
        <v>77</v>
      </c>
      <c r="W20" s="3">
        <f>W18+W19*26</f>
        <v>79</v>
      </c>
      <c r="X20" s="3">
        <f>X18+X19*26</f>
        <v>68</v>
      </c>
      <c r="Y20" s="3">
        <f>Y18+Y19*26</f>
        <v>79</v>
      </c>
      <c r="Z20" s="3">
        <f>Z18+Z19*26</f>
        <v>70</v>
      </c>
      <c r="AA20" s="3">
        <f>AA18+AA19*26</f>
        <v>78</v>
      </c>
      <c r="AB20" s="3">
        <f>AB18+AB19*26</f>
        <v>78</v>
      </c>
      <c r="AC20" s="3">
        <f>AC18+AC19*26</f>
        <v>78</v>
      </c>
      <c r="AD20" s="3">
        <f>AD18+AD19*26</f>
        <v>77</v>
      </c>
      <c r="AE20" s="3">
        <f>AE18+AE19*26</f>
        <v>77</v>
      </c>
      <c r="AF20" s="3">
        <f>AF18+AF19*26</f>
        <v>89</v>
      </c>
      <c r="AG20" s="3">
        <f>AG18+AG19*26</f>
        <v>84</v>
      </c>
      <c r="AH20" s="3">
        <f>AH18+AH19*26</f>
        <v>86</v>
      </c>
      <c r="AI20" s="3">
        <f>AI18+AI19*26</f>
        <v>65</v>
      </c>
      <c r="AJ20" s="3">
        <f>AJ18+AJ19*26</f>
        <v>82</v>
      </c>
      <c r="AK20" s="3">
        <f>AK18+AK19*26</f>
        <v>90</v>
      </c>
    </row>
    <row r="21" spans="1:37" ht="12.75" hidden="1">
      <c r="A21" t="s">
        <v>30</v>
      </c>
      <c r="B21" t="str">
        <f>CHAR(B20)</f>
        <v>P</v>
      </c>
      <c r="C21" t="str">
        <f>CHAR(C20)</f>
        <v>L</v>
      </c>
      <c r="D21" t="str">
        <f>CHAR(D20)</f>
        <v>A</v>
      </c>
      <c r="E21" t="str">
        <f>CHAR(E20)</f>
        <v>I</v>
      </c>
      <c r="F21" t="str">
        <f>CHAR(F20)</f>
        <v>N</v>
      </c>
      <c r="G21" t="str">
        <f>CHAR(G20)</f>
        <v>T</v>
      </c>
      <c r="H21" t="str">
        <f>CHAR(H20)</f>
        <v>E</v>
      </c>
      <c r="I21" t="str">
        <f>CHAR(I20)</f>
        <v>X</v>
      </c>
      <c r="J21" t="str">
        <f>CHAR(J20)</f>
        <v>T</v>
      </c>
      <c r="K21" t="str">
        <f>CHAR(K20)</f>
        <v>M</v>
      </c>
      <c r="L21" t="str">
        <f>CHAR(L20)</f>
        <v>E</v>
      </c>
      <c r="M21" t="str">
        <f>CHAR(M20)</f>
        <v>S</v>
      </c>
      <c r="N21" t="str">
        <f>CHAR(N20)</f>
        <v>S</v>
      </c>
      <c r="O21" t="str">
        <f>CHAR(O20)</f>
        <v>A</v>
      </c>
      <c r="P21" t="str">
        <f>CHAR(P20)</f>
        <v>G</v>
      </c>
      <c r="Q21" t="str">
        <f>CHAR(Q20)</f>
        <v>E</v>
      </c>
      <c r="R21" t="str">
        <f>CHAR(R20)</f>
        <v>N</v>
      </c>
      <c r="S21" t="str">
        <f>CHAR(S20)</f>
        <v>H</v>
      </c>
      <c r="T21" t="str">
        <f>CHAR(T20)</f>
        <v>R</v>
      </c>
      <c r="U21" t="str">
        <f>CHAR(U20)</f>
        <v>R</v>
      </c>
      <c r="V21" t="str">
        <f>CHAR(V20)</f>
        <v>M</v>
      </c>
      <c r="W21" t="str">
        <f>CHAR(W20)</f>
        <v>O</v>
      </c>
      <c r="X21" t="str">
        <f>CHAR(X20)</f>
        <v>D</v>
      </c>
      <c r="Y21" t="str">
        <f>CHAR(Y20)</f>
        <v>O</v>
      </c>
      <c r="Z21" t="str">
        <f>CHAR(Z20)</f>
        <v>F</v>
      </c>
      <c r="AA21" t="str">
        <f>CHAR(AA20)</f>
        <v>N</v>
      </c>
      <c r="AB21" t="str">
        <f>CHAR(AB20)</f>
        <v>N</v>
      </c>
      <c r="AC21" t="str">
        <f>CHAR(AC20)</f>
        <v>N</v>
      </c>
      <c r="AD21" t="str">
        <f>CHAR(AD20)</f>
        <v>M</v>
      </c>
      <c r="AE21" t="str">
        <f>CHAR(AE20)</f>
        <v>M</v>
      </c>
      <c r="AF21" t="str">
        <f>CHAR(AF20)</f>
        <v>Y</v>
      </c>
      <c r="AG21" t="str">
        <f>CHAR(AG20)</f>
        <v>T</v>
      </c>
      <c r="AH21" t="str">
        <f>CHAR(AH20)</f>
        <v>V</v>
      </c>
      <c r="AI21" t="str">
        <f>CHAR(AI20)</f>
        <v>A</v>
      </c>
      <c r="AJ21" t="str">
        <f>CHAR(AJ20)</f>
        <v>R</v>
      </c>
      <c r="AK21" t="str">
        <f>CHAR(AK20)</f>
        <v>Z</v>
      </c>
    </row>
    <row r="22" ht="12.75" hidden="1"/>
    <row r="23" ht="12.75" hidden="1"/>
    <row r="24" ht="12.75" hidden="1">
      <c r="A24" s="2" t="s">
        <v>32</v>
      </c>
    </row>
    <row r="25" ht="12.75" hidden="1"/>
    <row r="26" ht="12.75" hidden="1">
      <c r="A26" s="1" t="s">
        <v>37</v>
      </c>
    </row>
    <row r="27" spans="1:44" ht="12.75" hidden="1">
      <c r="A27" t="s">
        <v>30</v>
      </c>
      <c r="B27" s="2" t="s">
        <v>38</v>
      </c>
      <c r="C27" t="s">
        <v>4</v>
      </c>
      <c r="D27" t="s">
        <v>10</v>
      </c>
      <c r="E27" t="s">
        <v>10</v>
      </c>
      <c r="F27" t="s">
        <v>25</v>
      </c>
      <c r="G27" t="s">
        <v>12</v>
      </c>
      <c r="H27" t="s">
        <v>34</v>
      </c>
      <c r="I27" t="s">
        <v>4</v>
      </c>
      <c r="J27" t="s">
        <v>10</v>
      </c>
      <c r="K27" t="s">
        <v>18</v>
      </c>
      <c r="L27" t="s">
        <v>4</v>
      </c>
      <c r="M27" t="s">
        <v>34</v>
      </c>
      <c r="N27" t="s">
        <v>16</v>
      </c>
      <c r="O27" t="s">
        <v>10</v>
      </c>
      <c r="P27" t="s">
        <v>16</v>
      </c>
      <c r="Q27" t="s">
        <v>10</v>
      </c>
      <c r="R27" t="s">
        <v>4</v>
      </c>
      <c r="S27" t="s">
        <v>12</v>
      </c>
      <c r="T27" t="s">
        <v>33</v>
      </c>
      <c r="U27" t="s">
        <v>21</v>
      </c>
      <c r="V27" t="s">
        <v>5</v>
      </c>
      <c r="W27" t="s">
        <v>18</v>
      </c>
      <c r="X27" t="s">
        <v>38</v>
      </c>
      <c r="Y27" t="s">
        <v>25</v>
      </c>
      <c r="Z27" t="s">
        <v>20</v>
      </c>
      <c r="AA27" t="s">
        <v>15</v>
      </c>
      <c r="AB27" t="s">
        <v>4</v>
      </c>
      <c r="AC27" t="s">
        <v>16</v>
      </c>
      <c r="AD27" t="s">
        <v>20</v>
      </c>
      <c r="AE27" t="s">
        <v>4</v>
      </c>
      <c r="AF27" t="s">
        <v>10</v>
      </c>
      <c r="AG27" t="s">
        <v>18</v>
      </c>
      <c r="AH27" t="s">
        <v>15</v>
      </c>
      <c r="AI27" t="s">
        <v>25</v>
      </c>
      <c r="AJ27" t="s">
        <v>16</v>
      </c>
      <c r="AK27" t="s">
        <v>20</v>
      </c>
      <c r="AL27" t="s">
        <v>4</v>
      </c>
      <c r="AM27" t="s">
        <v>7</v>
      </c>
      <c r="AN27" t="s">
        <v>10</v>
      </c>
      <c r="AO27" t="s">
        <v>4</v>
      </c>
      <c r="AP27" t="s">
        <v>34</v>
      </c>
      <c r="AQ27" t="s">
        <v>16</v>
      </c>
      <c r="AR27" t="s">
        <v>10</v>
      </c>
    </row>
    <row r="28" spans="1:44" ht="12.75" hidden="1">
      <c r="A28" t="s">
        <v>23</v>
      </c>
      <c r="B28" s="3">
        <f>CODE(B27)</f>
        <v>72</v>
      </c>
      <c r="C28" s="3">
        <f>CODE(C27)</f>
        <v>65</v>
      </c>
      <c r="D28" s="3">
        <f>CODE(D27)</f>
        <v>78</v>
      </c>
      <c r="E28" s="3">
        <f>CODE(E27)</f>
        <v>78</v>
      </c>
      <c r="F28" s="3">
        <f>CODE(F27)</f>
        <v>69</v>
      </c>
      <c r="G28" s="3">
        <f>CODE(G27)</f>
        <v>82</v>
      </c>
      <c r="H28" s="3">
        <f>CODE(H27)</f>
        <v>67</v>
      </c>
      <c r="I28" s="3">
        <f>CODE(I27)</f>
        <v>65</v>
      </c>
      <c r="J28" s="3">
        <f>CODE(J27)</f>
        <v>78</v>
      </c>
      <c r="K28" s="3">
        <f>CODE(K27)</f>
        <v>84</v>
      </c>
      <c r="L28" s="3">
        <f>CODE(L27)</f>
        <v>65</v>
      </c>
      <c r="M28" s="3">
        <f>CODE(M27)</f>
        <v>67</v>
      </c>
      <c r="N28" s="3">
        <f>CODE(N27)</f>
        <v>85</v>
      </c>
      <c r="O28" s="3">
        <f>CODE(O27)</f>
        <v>78</v>
      </c>
      <c r="P28" s="3">
        <f>CODE(P27)</f>
        <v>85</v>
      </c>
      <c r="Q28" s="3">
        <f>CODE(Q27)</f>
        <v>78</v>
      </c>
      <c r="R28" s="3">
        <f>CODE(R27)</f>
        <v>65</v>
      </c>
      <c r="S28" s="3">
        <f>CODE(S27)</f>
        <v>82</v>
      </c>
      <c r="T28" s="3">
        <f>CODE(T27)</f>
        <v>66</v>
      </c>
      <c r="U28" s="3">
        <f>CODE(U27)</f>
        <v>89</v>
      </c>
      <c r="V28" s="3">
        <f>CODE(V27)</f>
        <v>77</v>
      </c>
      <c r="W28" s="3">
        <f>CODE(W27)</f>
        <v>84</v>
      </c>
      <c r="X28" s="3">
        <f>CODE(X27)</f>
        <v>72</v>
      </c>
      <c r="Y28" s="3">
        <f>CODE(Y27)</f>
        <v>69</v>
      </c>
      <c r="Z28" s="3">
        <f>CODE(Z27)</f>
        <v>71</v>
      </c>
      <c r="AA28" s="3">
        <f>CODE(AA27)</f>
        <v>68</v>
      </c>
      <c r="AB28" s="3">
        <f>CODE(AB27)</f>
        <v>65</v>
      </c>
      <c r="AC28" s="3">
        <f>CODE(AC27)</f>
        <v>85</v>
      </c>
      <c r="AD28" s="3">
        <f>CODE(AD27)</f>
        <v>71</v>
      </c>
      <c r="AE28" s="3">
        <f>CODE(AE27)</f>
        <v>65</v>
      </c>
      <c r="AF28" s="3">
        <f>CODE(AF27)</f>
        <v>78</v>
      </c>
      <c r="AG28" s="3">
        <f>CODE(AG27)</f>
        <v>84</v>
      </c>
      <c r="AH28" s="3">
        <f>CODE(AH27)</f>
        <v>68</v>
      </c>
      <c r="AI28" s="3">
        <f>CODE(AI27)</f>
        <v>69</v>
      </c>
      <c r="AJ28" s="3">
        <f>CODE(AJ27)</f>
        <v>85</v>
      </c>
      <c r="AK28" s="3">
        <f>CODE(AK27)</f>
        <v>71</v>
      </c>
      <c r="AL28" s="3">
        <f>CODE(AL27)</f>
        <v>65</v>
      </c>
      <c r="AM28" s="3">
        <f>CODE(AM27)</f>
        <v>73</v>
      </c>
      <c r="AN28" s="3">
        <f>CODE(AN27)</f>
        <v>78</v>
      </c>
      <c r="AO28" s="3">
        <f>CODE(AO27)</f>
        <v>65</v>
      </c>
      <c r="AP28" s="3">
        <f>CODE(AP27)</f>
        <v>67</v>
      </c>
      <c r="AQ28" s="3">
        <f>CODE(AQ27)</f>
        <v>85</v>
      </c>
      <c r="AR28" s="3">
        <f>CODE(AR27)</f>
        <v>78</v>
      </c>
    </row>
    <row r="29" spans="1:44" ht="12.75" hidden="1">
      <c r="A29" t="s">
        <v>24</v>
      </c>
      <c r="B29" t="s">
        <v>19</v>
      </c>
      <c r="C29" t="s">
        <v>19</v>
      </c>
      <c r="D29" t="s">
        <v>4</v>
      </c>
      <c r="E29" t="s">
        <v>12</v>
      </c>
      <c r="F29" t="s">
        <v>25</v>
      </c>
      <c r="G29" t="s">
        <v>20</v>
      </c>
      <c r="H29" t="s">
        <v>20</v>
      </c>
      <c r="I29" t="s">
        <v>16</v>
      </c>
      <c r="J29" t="s">
        <v>33</v>
      </c>
      <c r="K29" t="s">
        <v>19</v>
      </c>
      <c r="L29" t="s">
        <v>19</v>
      </c>
      <c r="M29" t="s">
        <v>4</v>
      </c>
      <c r="N29" t="s">
        <v>12</v>
      </c>
      <c r="O29" t="s">
        <v>25</v>
      </c>
      <c r="P29" t="s">
        <v>20</v>
      </c>
      <c r="Q29" t="s">
        <v>20</v>
      </c>
      <c r="R29" t="s">
        <v>16</v>
      </c>
      <c r="S29" t="s">
        <v>33</v>
      </c>
      <c r="T29" t="s">
        <v>19</v>
      </c>
      <c r="U29" t="s">
        <v>19</v>
      </c>
      <c r="V29" t="s">
        <v>4</v>
      </c>
      <c r="W29" t="s">
        <v>12</v>
      </c>
      <c r="X29" t="s">
        <v>25</v>
      </c>
      <c r="Y29" t="s">
        <v>20</v>
      </c>
      <c r="Z29" t="s">
        <v>20</v>
      </c>
      <c r="AA29" t="s">
        <v>16</v>
      </c>
      <c r="AB29" t="s">
        <v>33</v>
      </c>
      <c r="AC29" t="s">
        <v>19</v>
      </c>
      <c r="AD29" t="s">
        <v>19</v>
      </c>
      <c r="AE29" t="s">
        <v>4</v>
      </c>
      <c r="AF29" t="s">
        <v>12</v>
      </c>
      <c r="AG29" t="s">
        <v>25</v>
      </c>
      <c r="AH29" t="s">
        <v>20</v>
      </c>
      <c r="AI29" t="s">
        <v>20</v>
      </c>
      <c r="AJ29" t="s">
        <v>16</v>
      </c>
      <c r="AK29" t="s">
        <v>33</v>
      </c>
      <c r="AL29" t="s">
        <v>19</v>
      </c>
      <c r="AM29" t="s">
        <v>19</v>
      </c>
      <c r="AN29" t="s">
        <v>4</v>
      </c>
      <c r="AO29" t="s">
        <v>12</v>
      </c>
      <c r="AP29" t="s">
        <v>25</v>
      </c>
      <c r="AQ29" t="s">
        <v>20</v>
      </c>
      <c r="AR29" t="s">
        <v>20</v>
      </c>
    </row>
    <row r="30" spans="1:44" ht="12.75" hidden="1">
      <c r="A30" t="s">
        <v>26</v>
      </c>
      <c r="B30" s="3">
        <f>FIND(B29,$A37,1)</f>
        <v>12</v>
      </c>
      <c r="C30" s="3">
        <f>FIND(C29,$A37,1)</f>
        <v>12</v>
      </c>
      <c r="D30" s="3">
        <f>FIND(D29,$A37,1)</f>
        <v>1</v>
      </c>
      <c r="E30" s="3">
        <f>FIND(E29,$A37,1)</f>
        <v>18</v>
      </c>
      <c r="F30" s="3">
        <f>FIND(F29,$A37,1)</f>
        <v>5</v>
      </c>
      <c r="G30" s="3">
        <f>FIND(G29,$A37,1)</f>
        <v>7</v>
      </c>
      <c r="H30" s="3">
        <f>FIND(H29,$A37,1)</f>
        <v>7</v>
      </c>
      <c r="I30" s="3">
        <f>FIND(I29,$A37,1)</f>
        <v>21</v>
      </c>
      <c r="J30" s="3">
        <f>FIND(J29,$A37,1)</f>
        <v>2</v>
      </c>
      <c r="K30" s="3">
        <f>FIND(K29,$A37,1)</f>
        <v>12</v>
      </c>
      <c r="L30" s="3">
        <f>FIND(L29,$A37,1)</f>
        <v>12</v>
      </c>
      <c r="M30" s="3">
        <f>FIND(M29,$A37,1)</f>
        <v>1</v>
      </c>
      <c r="N30" s="3">
        <f>FIND(N29,$A37,1)</f>
        <v>18</v>
      </c>
      <c r="O30" s="3">
        <f>FIND(O29,$A37,1)</f>
        <v>5</v>
      </c>
      <c r="P30" s="3">
        <f>FIND(P29,$A37,1)</f>
        <v>7</v>
      </c>
      <c r="Q30" s="3">
        <f>FIND(Q29,$A37,1)</f>
        <v>7</v>
      </c>
      <c r="R30" s="3">
        <f>FIND(R29,$A37,1)</f>
        <v>21</v>
      </c>
      <c r="S30" s="3">
        <f>FIND(S29,$A37,1)</f>
        <v>2</v>
      </c>
      <c r="T30" s="3">
        <f>FIND(T29,$A37,1)</f>
        <v>12</v>
      </c>
      <c r="U30" s="3">
        <f>FIND(U29,$A37,1)</f>
        <v>12</v>
      </c>
      <c r="V30" s="3">
        <f>FIND(V29,$A37,1)</f>
        <v>1</v>
      </c>
      <c r="W30" s="3">
        <f>FIND(W29,$A37,1)</f>
        <v>18</v>
      </c>
      <c r="X30" s="3">
        <f>FIND(X29,$A37,1)</f>
        <v>5</v>
      </c>
      <c r="Y30" s="3">
        <f>FIND(Y29,$A37,1)</f>
        <v>7</v>
      </c>
      <c r="Z30" s="3">
        <f>FIND(Z29,$A37,1)</f>
        <v>7</v>
      </c>
      <c r="AA30" s="3">
        <f>FIND(AA29,$A37,1)</f>
        <v>21</v>
      </c>
      <c r="AB30" s="3">
        <f>FIND(AB29,$A37,1)</f>
        <v>2</v>
      </c>
      <c r="AC30" s="3">
        <f>FIND(AC29,$A37,1)</f>
        <v>12</v>
      </c>
      <c r="AD30" s="3">
        <f>FIND(AD29,$A37,1)</f>
        <v>12</v>
      </c>
      <c r="AE30" s="3">
        <f>FIND(AE29,$A37,1)</f>
        <v>1</v>
      </c>
      <c r="AF30" s="3">
        <f>FIND(AF29,$A37,1)</f>
        <v>18</v>
      </c>
      <c r="AG30" s="3">
        <f>FIND(AG29,$A37,1)</f>
        <v>5</v>
      </c>
      <c r="AH30" s="3">
        <f>FIND(AH29,$A37,1)</f>
        <v>7</v>
      </c>
      <c r="AI30" s="3">
        <f>FIND(AI29,$A37,1)</f>
        <v>7</v>
      </c>
      <c r="AJ30" s="3">
        <f>FIND(AJ29,$A37,1)</f>
        <v>21</v>
      </c>
      <c r="AK30" s="3">
        <f>FIND(AK29,$A37,1)</f>
        <v>2</v>
      </c>
      <c r="AL30" s="3">
        <f>FIND(AL29,$A37,1)</f>
        <v>12</v>
      </c>
      <c r="AM30" s="3">
        <f>FIND(AM29,$A37,1)</f>
        <v>12</v>
      </c>
      <c r="AN30" s="3">
        <f>FIND(AN29,$A37,1)</f>
        <v>1</v>
      </c>
      <c r="AO30" s="3">
        <f>FIND(AO29,$A37,1)</f>
        <v>18</v>
      </c>
      <c r="AP30" s="3">
        <f>FIND(AP29,$A37,1)</f>
        <v>5</v>
      </c>
      <c r="AQ30" s="3">
        <f>FIND(AQ29,$A37,1)</f>
        <v>7</v>
      </c>
      <c r="AR30" s="3">
        <f>FIND(AR29,$A37,1)</f>
        <v>7</v>
      </c>
    </row>
    <row r="31" spans="1:44" ht="12.75" hidden="1">
      <c r="A31" t="s">
        <v>39</v>
      </c>
      <c r="B31" s="3">
        <f>B28+B30-1</f>
        <v>83</v>
      </c>
      <c r="C31" s="3">
        <f>C28+C30-1</f>
        <v>76</v>
      </c>
      <c r="D31" s="3">
        <f>D28+D30-1</f>
        <v>78</v>
      </c>
      <c r="E31" s="3">
        <f>E28+E30-1</f>
        <v>95</v>
      </c>
      <c r="F31" s="3">
        <f>F28+F30-1</f>
        <v>73</v>
      </c>
      <c r="G31" s="3">
        <f>G28+G30-1</f>
        <v>88</v>
      </c>
      <c r="H31" s="3">
        <f>H28+H30-1</f>
        <v>73</v>
      </c>
      <c r="I31" s="3">
        <f>I28+I30-1</f>
        <v>85</v>
      </c>
      <c r="J31" s="3">
        <f>J28+J30-1</f>
        <v>79</v>
      </c>
      <c r="K31" s="3">
        <f>K28+K30-1</f>
        <v>95</v>
      </c>
      <c r="L31" s="3">
        <f>L28+L30-1</f>
        <v>76</v>
      </c>
      <c r="M31" s="3">
        <f>M28+M30-1</f>
        <v>67</v>
      </c>
      <c r="N31" s="3">
        <f>N28+N30-1</f>
        <v>102</v>
      </c>
      <c r="O31" s="3">
        <f>O28+O30-1</f>
        <v>82</v>
      </c>
      <c r="P31" s="3">
        <f>P28+P30-1</f>
        <v>91</v>
      </c>
      <c r="Q31" s="3">
        <f>Q28+Q30-1</f>
        <v>84</v>
      </c>
      <c r="R31" s="3">
        <f>R28+R30-1</f>
        <v>85</v>
      </c>
      <c r="S31" s="3">
        <f>S28+S30-1</f>
        <v>83</v>
      </c>
      <c r="T31" s="3">
        <f>T28+T30-1</f>
        <v>77</v>
      </c>
      <c r="U31" s="3">
        <f>U28+U30-1</f>
        <v>100</v>
      </c>
      <c r="V31" s="3">
        <f>V28+V30-1</f>
        <v>77</v>
      </c>
      <c r="W31" s="3">
        <f>W28+W30-1</f>
        <v>101</v>
      </c>
      <c r="X31" s="3">
        <f>X28+X30-1</f>
        <v>76</v>
      </c>
      <c r="Y31" s="3">
        <f>Y28+Y30-1</f>
        <v>75</v>
      </c>
      <c r="Z31" s="3">
        <f>Z28+Z30-1</f>
        <v>77</v>
      </c>
      <c r="AA31" s="3">
        <f>AA28+AA30-1</f>
        <v>88</v>
      </c>
      <c r="AB31" s="3">
        <f>AB28+AB30-1</f>
        <v>66</v>
      </c>
      <c r="AC31" s="3">
        <f>AC28+AC30-1</f>
        <v>96</v>
      </c>
      <c r="AD31" s="3">
        <f>AD28+AD30-1</f>
        <v>82</v>
      </c>
      <c r="AE31" s="3">
        <f>AE28+AE30-1</f>
        <v>65</v>
      </c>
      <c r="AF31" s="3">
        <f>AF28+AF30-1</f>
        <v>95</v>
      </c>
      <c r="AG31" s="3">
        <f>AG28+AG30-1</f>
        <v>88</v>
      </c>
      <c r="AH31" s="3">
        <f>AH28+AH30-1</f>
        <v>74</v>
      </c>
      <c r="AI31" s="3">
        <f>AI28+AI30-1</f>
        <v>75</v>
      </c>
      <c r="AJ31" s="3">
        <f>AJ28+AJ30-1</f>
        <v>105</v>
      </c>
      <c r="AK31" s="3">
        <f>AK28+AK30-1</f>
        <v>72</v>
      </c>
      <c r="AL31" s="3">
        <f>AL28+AL30-1</f>
        <v>76</v>
      </c>
      <c r="AM31" s="3">
        <f>AM28+AM30-1</f>
        <v>84</v>
      </c>
      <c r="AN31" s="3">
        <f>AN28+AN30-1</f>
        <v>78</v>
      </c>
      <c r="AO31" s="3">
        <f>AO28+AO30-1</f>
        <v>82</v>
      </c>
      <c r="AP31" s="3">
        <f>AP28+AP30-1</f>
        <v>71</v>
      </c>
      <c r="AQ31" s="3">
        <f>AQ28+AQ30-1</f>
        <v>91</v>
      </c>
      <c r="AR31" s="3">
        <f>AR28+AR30-1</f>
        <v>84</v>
      </c>
    </row>
    <row r="32" spans="1:44" ht="12.75" hidden="1">
      <c r="A32" t="s">
        <v>40</v>
      </c>
      <c r="B32" s="3">
        <f>IF(B31&gt;90,1,0)</f>
        <v>0</v>
      </c>
      <c r="C32" s="3">
        <f>IF(C31&gt;90,1,0)</f>
        <v>0</v>
      </c>
      <c r="D32" s="3">
        <f>IF(D31&gt;90,1,0)</f>
        <v>0</v>
      </c>
      <c r="E32" s="3">
        <f>IF(E31&gt;90,1,0)</f>
        <v>1</v>
      </c>
      <c r="F32" s="3">
        <f>IF(F31&gt;90,1,0)</f>
        <v>0</v>
      </c>
      <c r="G32" s="3">
        <f>IF(G31&gt;90,1,0)</f>
        <v>0</v>
      </c>
      <c r="H32" s="3">
        <f>IF(H31&gt;90,1,0)</f>
        <v>0</v>
      </c>
      <c r="I32" s="3">
        <f>IF(I31&gt;90,1,0)</f>
        <v>0</v>
      </c>
      <c r="J32" s="3">
        <f>IF(J31&gt;90,1,0)</f>
        <v>0</v>
      </c>
      <c r="K32" s="3">
        <f>IF(K31&gt;90,1,0)</f>
        <v>1</v>
      </c>
      <c r="L32" s="3">
        <f>IF(L31&gt;90,1,0)</f>
        <v>0</v>
      </c>
      <c r="M32" s="3">
        <f>IF(M31&gt;90,1,0)</f>
        <v>0</v>
      </c>
      <c r="N32" s="3">
        <f>IF(N31&gt;90,1,0)</f>
        <v>1</v>
      </c>
      <c r="O32" s="3">
        <f>IF(O31&gt;90,1,0)</f>
        <v>0</v>
      </c>
      <c r="P32" s="3">
        <f>IF(P31&gt;90,1,0)</f>
        <v>1</v>
      </c>
      <c r="Q32" s="3">
        <f>IF(Q31&gt;90,1,0)</f>
        <v>0</v>
      </c>
      <c r="R32" s="3">
        <f>IF(R31&gt;90,1,0)</f>
        <v>0</v>
      </c>
      <c r="S32" s="3">
        <f>IF(S31&gt;90,1,0)</f>
        <v>0</v>
      </c>
      <c r="T32" s="3">
        <f>IF(T31&gt;90,1,0)</f>
        <v>0</v>
      </c>
      <c r="U32" s="3">
        <f>IF(U31&gt;90,1,0)</f>
        <v>1</v>
      </c>
      <c r="V32" s="3">
        <f>IF(V31&gt;90,1,0)</f>
        <v>0</v>
      </c>
      <c r="W32" s="3">
        <f>IF(W31&gt;90,1,0)</f>
        <v>1</v>
      </c>
      <c r="X32" s="3">
        <f>IF(X31&gt;90,1,0)</f>
        <v>0</v>
      </c>
      <c r="Y32" s="3">
        <f>IF(Y31&gt;90,1,0)</f>
        <v>0</v>
      </c>
      <c r="Z32" s="3">
        <f>IF(Z31&gt;90,1,0)</f>
        <v>0</v>
      </c>
      <c r="AA32" s="3">
        <f>IF(AA31&gt;90,1,0)</f>
        <v>0</v>
      </c>
      <c r="AB32" s="3">
        <f>IF(AB31&gt;90,1,0)</f>
        <v>0</v>
      </c>
      <c r="AC32" s="3">
        <f>IF(AC31&gt;90,1,0)</f>
        <v>1</v>
      </c>
      <c r="AD32" s="3">
        <f>IF(AD31&gt;90,1,0)</f>
        <v>0</v>
      </c>
      <c r="AE32" s="3">
        <f>IF(AE31&gt;90,1,0)</f>
        <v>0</v>
      </c>
      <c r="AF32" s="3">
        <f>IF(AF31&gt;90,1,0)</f>
        <v>1</v>
      </c>
      <c r="AG32" s="3">
        <f>IF(AG31&gt;90,1,0)</f>
        <v>0</v>
      </c>
      <c r="AH32" s="3">
        <f>IF(AH31&gt;90,1,0)</f>
        <v>0</v>
      </c>
      <c r="AI32" s="3">
        <f>IF(AI31&gt;90,1,0)</f>
        <v>0</v>
      </c>
      <c r="AJ32" s="3">
        <f>IF(AJ31&gt;90,1,0)</f>
        <v>1</v>
      </c>
      <c r="AK32" s="3">
        <f>IF(AK31&gt;90,1,0)</f>
        <v>0</v>
      </c>
      <c r="AL32" s="3">
        <f>IF(AL31&gt;90,1,0)</f>
        <v>0</v>
      </c>
      <c r="AM32" s="3">
        <f>IF(AM31&gt;90,1,0)</f>
        <v>0</v>
      </c>
      <c r="AN32" s="3">
        <f>IF(AN31&gt;90,1,0)</f>
        <v>0</v>
      </c>
      <c r="AO32" s="3">
        <f>IF(AO31&gt;90,1,0)</f>
        <v>0</v>
      </c>
      <c r="AP32" s="3">
        <f>IF(AP31&gt;90,1,0)</f>
        <v>0</v>
      </c>
      <c r="AQ32" s="3">
        <f>IF(AQ31&gt;90,1,0)</f>
        <v>1</v>
      </c>
      <c r="AR32" s="3">
        <f>IF(AR31&gt;90,1,0)</f>
        <v>0</v>
      </c>
    </row>
    <row r="33" spans="1:44" ht="12.75" hidden="1">
      <c r="A33" t="s">
        <v>41</v>
      </c>
      <c r="B33" s="3">
        <f>B31-B32*26</f>
        <v>83</v>
      </c>
      <c r="C33" s="3">
        <f>C31-C32*26</f>
        <v>76</v>
      </c>
      <c r="D33" s="3">
        <f>D31-D32*26</f>
        <v>78</v>
      </c>
      <c r="E33" s="3">
        <f>E31-E32*26</f>
        <v>69</v>
      </c>
      <c r="F33" s="3">
        <f>F31-F32*26</f>
        <v>73</v>
      </c>
      <c r="G33" s="3">
        <f>G31-G32*26</f>
        <v>88</v>
      </c>
      <c r="H33" s="3">
        <f>H31-H32*26</f>
        <v>73</v>
      </c>
      <c r="I33" s="3">
        <f>I31-I32*26</f>
        <v>85</v>
      </c>
      <c r="J33" s="3">
        <f>J31-J32*26</f>
        <v>79</v>
      </c>
      <c r="K33" s="3">
        <f>K31-K32*26</f>
        <v>69</v>
      </c>
      <c r="L33" s="3">
        <f>L31-L32*26</f>
        <v>76</v>
      </c>
      <c r="M33" s="3">
        <f>M31-M32*26</f>
        <v>67</v>
      </c>
      <c r="N33" s="3">
        <f>N31-N32*26</f>
        <v>76</v>
      </c>
      <c r="O33" s="3">
        <f>O31-O32*26</f>
        <v>82</v>
      </c>
      <c r="P33" s="3">
        <f>P31-P32*26</f>
        <v>65</v>
      </c>
      <c r="Q33" s="3">
        <f>Q31-Q32*26</f>
        <v>84</v>
      </c>
      <c r="R33" s="3">
        <f>R31-R32*26</f>
        <v>85</v>
      </c>
      <c r="S33" s="3">
        <f>S31-S32*26</f>
        <v>83</v>
      </c>
      <c r="T33" s="3">
        <f>T31-T32*26</f>
        <v>77</v>
      </c>
      <c r="U33" s="3">
        <f>U31-U32*26</f>
        <v>74</v>
      </c>
      <c r="V33" s="3">
        <f>V31-V32*26</f>
        <v>77</v>
      </c>
      <c r="W33" s="3">
        <f>W31-W32*26</f>
        <v>75</v>
      </c>
      <c r="X33" s="3">
        <f>X31-X32*26</f>
        <v>76</v>
      </c>
      <c r="Y33" s="3">
        <f>Y31-Y32*26</f>
        <v>75</v>
      </c>
      <c r="Z33" s="3">
        <f>Z31-Z32*26</f>
        <v>77</v>
      </c>
      <c r="AA33" s="3">
        <f>AA31-AA32*26</f>
        <v>88</v>
      </c>
      <c r="AB33" s="3">
        <f>AB31-AB32*26</f>
        <v>66</v>
      </c>
      <c r="AC33" s="3">
        <f>AC31-AC32*26</f>
        <v>70</v>
      </c>
      <c r="AD33" s="3">
        <f>AD31-AD32*26</f>
        <v>82</v>
      </c>
      <c r="AE33" s="3">
        <f>AE31-AE32*26</f>
        <v>65</v>
      </c>
      <c r="AF33" s="3">
        <f>AF31-AF32*26</f>
        <v>69</v>
      </c>
      <c r="AG33" s="3">
        <f>AG31-AG32*26</f>
        <v>88</v>
      </c>
      <c r="AH33" s="3">
        <f>AH31-AH32*26</f>
        <v>74</v>
      </c>
      <c r="AI33" s="3">
        <f>AI31-AI32*26</f>
        <v>75</v>
      </c>
      <c r="AJ33" s="3">
        <f>AJ31-AJ32*26</f>
        <v>79</v>
      </c>
      <c r="AK33" s="3">
        <f>AK31-AK32*26</f>
        <v>72</v>
      </c>
      <c r="AL33" s="3">
        <f>AL31-AL32*26</f>
        <v>76</v>
      </c>
      <c r="AM33" s="3">
        <f>AM31-AM32*26</f>
        <v>84</v>
      </c>
      <c r="AN33" s="3">
        <f>AN31-AN32*26</f>
        <v>78</v>
      </c>
      <c r="AO33" s="3">
        <f>AO31-AO32*26</f>
        <v>82</v>
      </c>
      <c r="AP33" s="3">
        <f>AP31-AP32*26</f>
        <v>71</v>
      </c>
      <c r="AQ33" s="3">
        <f>AQ31-AQ32*26</f>
        <v>65</v>
      </c>
      <c r="AR33" s="3">
        <f>AR31-AR32*26</f>
        <v>84</v>
      </c>
    </row>
    <row r="34" spans="1:44" ht="12.75" hidden="1">
      <c r="A34" t="s">
        <v>1</v>
      </c>
      <c r="B34" t="str">
        <f>CHAR(B33)</f>
        <v>S</v>
      </c>
      <c r="C34" t="str">
        <f>CHAR(C33)</f>
        <v>L</v>
      </c>
      <c r="D34" t="str">
        <f>CHAR(D33)</f>
        <v>N</v>
      </c>
      <c r="E34" t="str">
        <f>CHAR(E33)</f>
        <v>E</v>
      </c>
      <c r="F34" t="str">
        <f>CHAR(F33)</f>
        <v>I</v>
      </c>
      <c r="G34" t="str">
        <f>CHAR(G33)</f>
        <v>X</v>
      </c>
      <c r="H34" t="str">
        <f>CHAR(H33)</f>
        <v>I</v>
      </c>
      <c r="I34" t="str">
        <f>CHAR(I33)</f>
        <v>U</v>
      </c>
      <c r="J34" t="str">
        <f>CHAR(J33)</f>
        <v>O</v>
      </c>
      <c r="K34" t="str">
        <f>CHAR(K33)</f>
        <v>E</v>
      </c>
      <c r="L34" t="str">
        <f>CHAR(L33)</f>
        <v>L</v>
      </c>
      <c r="M34" t="str">
        <f>CHAR(M33)</f>
        <v>C</v>
      </c>
      <c r="N34" t="str">
        <f>CHAR(N33)</f>
        <v>L</v>
      </c>
      <c r="O34" t="str">
        <f>CHAR(O33)</f>
        <v>R</v>
      </c>
      <c r="P34" t="str">
        <f>CHAR(P33)</f>
        <v>A</v>
      </c>
      <c r="Q34" t="str">
        <f>CHAR(Q33)</f>
        <v>T</v>
      </c>
      <c r="R34" t="str">
        <f>CHAR(R33)</f>
        <v>U</v>
      </c>
      <c r="S34" t="str">
        <f>CHAR(S33)</f>
        <v>S</v>
      </c>
      <c r="T34" t="str">
        <f>CHAR(T33)</f>
        <v>M</v>
      </c>
      <c r="U34" t="str">
        <f>CHAR(U33)</f>
        <v>J</v>
      </c>
      <c r="V34" t="str">
        <f>CHAR(V33)</f>
        <v>M</v>
      </c>
      <c r="W34" t="str">
        <f>CHAR(W33)</f>
        <v>K</v>
      </c>
      <c r="X34" t="str">
        <f>CHAR(X33)</f>
        <v>L</v>
      </c>
      <c r="Y34" t="str">
        <f>CHAR(Y33)</f>
        <v>K</v>
      </c>
      <c r="Z34" t="str">
        <f>CHAR(Z33)</f>
        <v>M</v>
      </c>
      <c r="AA34" t="str">
        <f>CHAR(AA33)</f>
        <v>X</v>
      </c>
      <c r="AB34" t="str">
        <f>CHAR(AB33)</f>
        <v>B</v>
      </c>
      <c r="AC34" t="str">
        <f>CHAR(AC33)</f>
        <v>F</v>
      </c>
      <c r="AD34" t="str">
        <f>CHAR(AD33)</f>
        <v>R</v>
      </c>
      <c r="AE34" t="str">
        <f>CHAR(AE33)</f>
        <v>A</v>
      </c>
      <c r="AF34" t="str">
        <f>CHAR(AF33)</f>
        <v>E</v>
      </c>
      <c r="AG34" t="str">
        <f>CHAR(AG33)</f>
        <v>X</v>
      </c>
      <c r="AH34" t="str">
        <f>CHAR(AH33)</f>
        <v>J</v>
      </c>
      <c r="AI34" t="str">
        <f>CHAR(AI33)</f>
        <v>K</v>
      </c>
      <c r="AJ34" t="str">
        <f>CHAR(AJ33)</f>
        <v>O</v>
      </c>
      <c r="AK34" t="str">
        <f>CHAR(AK33)</f>
        <v>H</v>
      </c>
      <c r="AL34" t="str">
        <f>CHAR(AL33)</f>
        <v>L</v>
      </c>
      <c r="AM34" t="str">
        <f>CHAR(AM33)</f>
        <v>T</v>
      </c>
      <c r="AN34" t="str">
        <f>CHAR(AN33)</f>
        <v>N</v>
      </c>
      <c r="AO34" t="str">
        <f>CHAR(AO33)</f>
        <v>R</v>
      </c>
      <c r="AP34" t="str">
        <f>CHAR(AP33)</f>
        <v>G</v>
      </c>
      <c r="AQ34" t="str">
        <f>CHAR(AQ33)</f>
        <v>A</v>
      </c>
      <c r="AR34" t="str">
        <f>CHAR(AR33)</f>
        <v>T</v>
      </c>
    </row>
    <row r="35" ht="12.75" hidden="1"/>
    <row r="36" ht="12.75" hidden="1"/>
    <row r="37" ht="12.75" hidden="1">
      <c r="A37" s="2" t="s">
        <v>32</v>
      </c>
    </row>
    <row r="38" ht="12.75" hidden="1">
      <c r="A38" s="2"/>
    </row>
    <row r="39" ht="12.75" hidden="1">
      <c r="A39" s="1" t="s">
        <v>37</v>
      </c>
    </row>
    <row r="40" spans="1:46" ht="12.75" hidden="1">
      <c r="A40" t="s">
        <v>30</v>
      </c>
      <c r="B40" t="s">
        <v>15</v>
      </c>
      <c r="C40" t="s">
        <v>15</v>
      </c>
      <c r="D40" t="s">
        <v>7</v>
      </c>
      <c r="E40" t="s">
        <v>5</v>
      </c>
      <c r="F40" t="s">
        <v>15</v>
      </c>
      <c r="G40" t="s">
        <v>15</v>
      </c>
      <c r="H40" t="s">
        <v>7</v>
      </c>
      <c r="I40" t="s">
        <v>5</v>
      </c>
      <c r="J40" t="s">
        <v>18</v>
      </c>
      <c r="K40" t="s">
        <v>12</v>
      </c>
      <c r="L40" t="s">
        <v>7</v>
      </c>
      <c r="M40" t="s">
        <v>4</v>
      </c>
      <c r="N40" t="s">
        <v>12</v>
      </c>
      <c r="O40" t="s">
        <v>15</v>
      </c>
      <c r="P40" t="s">
        <v>15</v>
      </c>
      <c r="Q40" t="s">
        <v>25</v>
      </c>
      <c r="R40" t="s">
        <v>20</v>
      </c>
      <c r="S40" t="s">
        <v>18</v>
      </c>
      <c r="T40" t="s">
        <v>12</v>
      </c>
      <c r="U40" t="s">
        <v>7</v>
      </c>
      <c r="V40" t="s">
        <v>34</v>
      </c>
      <c r="W40" t="s">
        <v>38</v>
      </c>
      <c r="X40" t="s">
        <v>4</v>
      </c>
      <c r="Y40" t="s">
        <v>10</v>
      </c>
      <c r="Z40" t="s">
        <v>18</v>
      </c>
      <c r="AA40" t="s">
        <v>15</v>
      </c>
      <c r="AB40" t="s">
        <v>25</v>
      </c>
      <c r="AC40" t="s">
        <v>16</v>
      </c>
      <c r="AD40" t="s">
        <v>15</v>
      </c>
      <c r="AE40" t="s">
        <v>15</v>
      </c>
      <c r="AF40" t="s">
        <v>25</v>
      </c>
      <c r="AG40" t="s">
        <v>20</v>
      </c>
      <c r="AH40" t="s">
        <v>4</v>
      </c>
      <c r="AI40" t="s">
        <v>17</v>
      </c>
      <c r="AJ40" t="s">
        <v>38</v>
      </c>
      <c r="AK40" t="s">
        <v>25</v>
      </c>
      <c r="AL40" t="s">
        <v>15</v>
      </c>
      <c r="AM40" t="s">
        <v>11</v>
      </c>
      <c r="AN40" t="s">
        <v>4</v>
      </c>
      <c r="AO40" t="s">
        <v>12</v>
      </c>
      <c r="AP40" t="s">
        <v>16</v>
      </c>
      <c r="AQ40" t="s">
        <v>20</v>
      </c>
      <c r="AR40" t="s">
        <v>4</v>
      </c>
      <c r="AS40" t="s">
        <v>7</v>
      </c>
      <c r="AT40" t="s">
        <v>10</v>
      </c>
    </row>
    <row r="41" spans="1:46" ht="12.75" hidden="1">
      <c r="A41" t="s">
        <v>23</v>
      </c>
      <c r="B41" s="3">
        <f>CODE(B40)</f>
        <v>68</v>
      </c>
      <c r="C41" s="3">
        <f>CODE(C40)</f>
        <v>68</v>
      </c>
      <c r="D41" s="3">
        <f>CODE(D40)</f>
        <v>73</v>
      </c>
      <c r="E41" s="3">
        <f>CODE(E40)</f>
        <v>77</v>
      </c>
      <c r="F41" s="3">
        <f>CODE(F40)</f>
        <v>68</v>
      </c>
      <c r="G41" s="3">
        <f>CODE(G40)</f>
        <v>68</v>
      </c>
      <c r="H41" s="3">
        <f>CODE(H40)</f>
        <v>73</v>
      </c>
      <c r="I41" s="3">
        <f>CODE(I40)</f>
        <v>77</v>
      </c>
      <c r="J41" s="3">
        <f>CODE(J40)</f>
        <v>84</v>
      </c>
      <c r="K41" s="3">
        <f>CODE(K40)</f>
        <v>82</v>
      </c>
      <c r="L41" s="3">
        <f>CODE(L40)</f>
        <v>73</v>
      </c>
      <c r="M41" s="3">
        <f>CODE(M40)</f>
        <v>65</v>
      </c>
      <c r="N41" s="3">
        <f>CODE(N40)</f>
        <v>82</v>
      </c>
      <c r="O41" s="3">
        <f>CODE(O40)</f>
        <v>68</v>
      </c>
      <c r="P41" s="3">
        <f>CODE(P40)</f>
        <v>68</v>
      </c>
      <c r="Q41" s="3">
        <f>CODE(Q40)</f>
        <v>69</v>
      </c>
      <c r="R41" s="3">
        <f>CODE(R40)</f>
        <v>71</v>
      </c>
      <c r="S41" s="3">
        <f>CODE(S40)</f>
        <v>84</v>
      </c>
      <c r="T41" s="3">
        <f>CODE(T40)</f>
        <v>82</v>
      </c>
      <c r="U41" s="3">
        <f>CODE(U40)</f>
        <v>73</v>
      </c>
      <c r="V41" s="3">
        <f>CODE(V40)</f>
        <v>67</v>
      </c>
      <c r="W41" s="3">
        <f>CODE(W40)</f>
        <v>72</v>
      </c>
      <c r="X41" s="3">
        <f>CODE(X40)</f>
        <v>65</v>
      </c>
      <c r="Y41" s="3">
        <f>CODE(Y40)</f>
        <v>78</v>
      </c>
      <c r="Z41" s="3">
        <f>CODE(Z40)</f>
        <v>84</v>
      </c>
      <c r="AA41" s="3">
        <f>CODE(AA40)</f>
        <v>68</v>
      </c>
      <c r="AB41" s="3">
        <f>CODE(AB40)</f>
        <v>69</v>
      </c>
      <c r="AC41" s="3">
        <f>CODE(AC40)</f>
        <v>85</v>
      </c>
      <c r="AD41" s="3">
        <f>CODE(AD40)</f>
        <v>68</v>
      </c>
      <c r="AE41" s="3">
        <f>CODE(AE40)</f>
        <v>68</v>
      </c>
      <c r="AF41" s="3">
        <f>CODE(AF40)</f>
        <v>69</v>
      </c>
      <c r="AG41" s="3">
        <f>CODE(AG40)</f>
        <v>71</v>
      </c>
      <c r="AH41" s="3">
        <f>CODE(AH40)</f>
        <v>65</v>
      </c>
      <c r="AI41" s="3">
        <f>CODE(AI40)</f>
        <v>80</v>
      </c>
      <c r="AJ41" s="3">
        <f>CODE(AJ40)</f>
        <v>72</v>
      </c>
      <c r="AK41" s="3">
        <f>CODE(AK40)</f>
        <v>69</v>
      </c>
      <c r="AL41" s="3">
        <f>CODE(AL40)</f>
        <v>68</v>
      </c>
      <c r="AM41" s="3">
        <f>CODE(AM40)</f>
        <v>87</v>
      </c>
      <c r="AN41" s="3">
        <f>CODE(AN40)</f>
        <v>65</v>
      </c>
      <c r="AO41" s="3">
        <f>CODE(AO40)</f>
        <v>82</v>
      </c>
      <c r="AP41" s="3">
        <f>CODE(AP40)</f>
        <v>85</v>
      </c>
      <c r="AQ41" s="3">
        <f>CODE(AQ40)</f>
        <v>71</v>
      </c>
      <c r="AR41" s="3">
        <f>CODE(AR40)</f>
        <v>65</v>
      </c>
      <c r="AS41" s="3">
        <f>CODE(AS40)</f>
        <v>73</v>
      </c>
      <c r="AT41" s="3">
        <f>CODE(AT40)</f>
        <v>78</v>
      </c>
    </row>
    <row r="42" spans="1:46" ht="12.75" hidden="1">
      <c r="A42" t="s">
        <v>24</v>
      </c>
      <c r="B42" t="s">
        <v>16</v>
      </c>
      <c r="C42" t="s">
        <v>33</v>
      </c>
      <c r="D42" t="s">
        <v>19</v>
      </c>
      <c r="E42" t="s">
        <v>19</v>
      </c>
      <c r="F42" t="s">
        <v>4</v>
      </c>
      <c r="G42" t="s">
        <v>12</v>
      </c>
      <c r="H42" t="s">
        <v>25</v>
      </c>
      <c r="I42" t="s">
        <v>20</v>
      </c>
      <c r="J42" t="s">
        <v>20</v>
      </c>
      <c r="K42" t="s">
        <v>16</v>
      </c>
      <c r="L42" t="s">
        <v>33</v>
      </c>
      <c r="M42" t="s">
        <v>19</v>
      </c>
      <c r="N42" t="s">
        <v>19</v>
      </c>
      <c r="O42" t="s">
        <v>4</v>
      </c>
      <c r="P42" t="s">
        <v>12</v>
      </c>
      <c r="Q42" t="s">
        <v>25</v>
      </c>
      <c r="R42" t="s">
        <v>20</v>
      </c>
      <c r="S42" t="s">
        <v>20</v>
      </c>
      <c r="T42" t="s">
        <v>16</v>
      </c>
      <c r="U42" t="s">
        <v>33</v>
      </c>
      <c r="V42" t="s">
        <v>19</v>
      </c>
      <c r="W42" t="s">
        <v>19</v>
      </c>
      <c r="X42" t="s">
        <v>4</v>
      </c>
      <c r="Y42" t="s">
        <v>12</v>
      </c>
      <c r="Z42" t="s">
        <v>25</v>
      </c>
      <c r="AA42" t="s">
        <v>20</v>
      </c>
      <c r="AB42" t="s">
        <v>20</v>
      </c>
      <c r="AC42" t="s">
        <v>16</v>
      </c>
      <c r="AD42" t="s">
        <v>33</v>
      </c>
      <c r="AE42" t="s">
        <v>19</v>
      </c>
      <c r="AF42" t="s">
        <v>19</v>
      </c>
      <c r="AG42" t="s">
        <v>4</v>
      </c>
      <c r="AH42" t="s">
        <v>12</v>
      </c>
      <c r="AI42" t="s">
        <v>25</v>
      </c>
      <c r="AJ42" t="s">
        <v>20</v>
      </c>
      <c r="AK42" t="s">
        <v>20</v>
      </c>
      <c r="AL42" t="s">
        <v>16</v>
      </c>
      <c r="AM42" t="s">
        <v>33</v>
      </c>
      <c r="AN42" t="s">
        <v>19</v>
      </c>
      <c r="AO42" t="s">
        <v>19</v>
      </c>
      <c r="AP42" t="s">
        <v>4</v>
      </c>
      <c r="AQ42" t="s">
        <v>12</v>
      </c>
      <c r="AR42" t="s">
        <v>25</v>
      </c>
      <c r="AS42" t="s">
        <v>20</v>
      </c>
      <c r="AT42" t="s">
        <v>20</v>
      </c>
    </row>
    <row r="43" spans="1:46" ht="12.75" hidden="1">
      <c r="A43" t="s">
        <v>26</v>
      </c>
      <c r="B43" s="3">
        <f>FIND(B42,$A50,1)</f>
        <v>21</v>
      </c>
      <c r="C43" s="3">
        <f>FIND(C42,$A50,1)</f>
        <v>2</v>
      </c>
      <c r="D43" s="3">
        <f>FIND(D42,$A50,1)</f>
        <v>12</v>
      </c>
      <c r="E43" s="3">
        <f>FIND(E42,$A50,1)</f>
        <v>12</v>
      </c>
      <c r="F43" s="3">
        <f>FIND(F42,$A50,1)</f>
        <v>1</v>
      </c>
      <c r="G43" s="3">
        <f>FIND(G42,$A50,1)</f>
        <v>18</v>
      </c>
      <c r="H43" s="3">
        <f>FIND(H42,$A50,1)</f>
        <v>5</v>
      </c>
      <c r="I43" s="3">
        <f>FIND(I42,$A50,1)</f>
        <v>7</v>
      </c>
      <c r="J43" s="3">
        <f>FIND(J42,$A50,1)</f>
        <v>7</v>
      </c>
      <c r="K43" s="3">
        <f>FIND(K42,$A50,1)</f>
        <v>21</v>
      </c>
      <c r="L43" s="3">
        <f>FIND(L42,$A50,1)</f>
        <v>2</v>
      </c>
      <c r="M43" s="3">
        <f>FIND(M42,$A50,1)</f>
        <v>12</v>
      </c>
      <c r="N43" s="3">
        <f>FIND(N42,$A50,1)</f>
        <v>12</v>
      </c>
      <c r="O43" s="3">
        <f>FIND(O42,$A50,1)</f>
        <v>1</v>
      </c>
      <c r="P43" s="3">
        <f>FIND(P42,$A50,1)</f>
        <v>18</v>
      </c>
      <c r="Q43" s="3">
        <f>FIND(Q42,$A50,1)</f>
        <v>5</v>
      </c>
      <c r="R43" s="3">
        <f>FIND(R42,$A50,1)</f>
        <v>7</v>
      </c>
      <c r="S43" s="3">
        <f>FIND(S42,$A50,1)</f>
        <v>7</v>
      </c>
      <c r="T43" s="3">
        <f>FIND(T42,$A50,1)</f>
        <v>21</v>
      </c>
      <c r="U43" s="3">
        <f>FIND(U42,$A50,1)</f>
        <v>2</v>
      </c>
      <c r="V43" s="3">
        <f>FIND(V42,$A50,1)</f>
        <v>12</v>
      </c>
      <c r="W43" s="3">
        <f>FIND(W42,$A50,1)</f>
        <v>12</v>
      </c>
      <c r="X43" s="3">
        <f>FIND(X42,$A50,1)</f>
        <v>1</v>
      </c>
      <c r="Y43" s="3">
        <f>FIND(Y42,$A50,1)</f>
        <v>18</v>
      </c>
      <c r="Z43" s="3">
        <f>FIND(Z42,$A50,1)</f>
        <v>5</v>
      </c>
      <c r="AA43" s="3">
        <f>FIND(AA42,$A50,1)</f>
        <v>7</v>
      </c>
      <c r="AB43" s="3">
        <f>FIND(AB42,$A50,1)</f>
        <v>7</v>
      </c>
      <c r="AC43" s="3">
        <f>FIND(AC42,$A50,1)</f>
        <v>21</v>
      </c>
      <c r="AD43" s="3">
        <f>FIND(AD42,$A50,1)</f>
        <v>2</v>
      </c>
      <c r="AE43" s="3">
        <f>FIND(AE42,$A50,1)</f>
        <v>12</v>
      </c>
      <c r="AF43" s="3">
        <f>FIND(AF42,$A50,1)</f>
        <v>12</v>
      </c>
      <c r="AG43" s="3">
        <f>FIND(AG42,$A50,1)</f>
        <v>1</v>
      </c>
      <c r="AH43" s="3">
        <f>FIND(AH42,$A50,1)</f>
        <v>18</v>
      </c>
      <c r="AI43" s="3">
        <f>FIND(AI42,$A50,1)</f>
        <v>5</v>
      </c>
      <c r="AJ43" s="3">
        <f>FIND(AJ42,$A50,1)</f>
        <v>7</v>
      </c>
      <c r="AK43" s="3">
        <f>FIND(AK42,$A50,1)</f>
        <v>7</v>
      </c>
      <c r="AL43" s="3">
        <f>FIND(AL42,$A50,1)</f>
        <v>21</v>
      </c>
      <c r="AM43" s="3">
        <f>FIND(AM42,$A50,1)</f>
        <v>2</v>
      </c>
      <c r="AN43" s="3">
        <f>FIND(AN42,$A50,1)</f>
        <v>12</v>
      </c>
      <c r="AO43" s="3">
        <f>FIND(AO42,$A50,1)</f>
        <v>12</v>
      </c>
      <c r="AP43" s="3">
        <f>FIND(AP42,$A50,1)</f>
        <v>1</v>
      </c>
      <c r="AQ43" s="3">
        <f>FIND(AQ42,$A50,1)</f>
        <v>18</v>
      </c>
      <c r="AR43" s="3">
        <f>FIND(AR42,$A50,1)</f>
        <v>5</v>
      </c>
      <c r="AS43" s="3">
        <f>FIND(AS42,$A50,1)</f>
        <v>7</v>
      </c>
      <c r="AT43" s="3">
        <f>FIND(AT42,$A50,1)</f>
        <v>7</v>
      </c>
    </row>
    <row r="44" spans="1:46" ht="12.75" hidden="1">
      <c r="A44" t="s">
        <v>39</v>
      </c>
      <c r="B44" s="3">
        <f>B41+B43-1</f>
        <v>88</v>
      </c>
      <c r="C44" s="3">
        <f>C41+C43-1</f>
        <v>69</v>
      </c>
      <c r="D44" s="3">
        <f>D41+D43-1</f>
        <v>84</v>
      </c>
      <c r="E44" s="3">
        <f>E41+E43-1</f>
        <v>88</v>
      </c>
      <c r="F44" s="3">
        <f>F41+F43-1</f>
        <v>68</v>
      </c>
      <c r="G44" s="3">
        <f>G41+G43-1</f>
        <v>85</v>
      </c>
      <c r="H44" s="3">
        <f>H41+H43-1</f>
        <v>77</v>
      </c>
      <c r="I44" s="3">
        <f>I41+I43-1</f>
        <v>83</v>
      </c>
      <c r="J44" s="3">
        <f>J41+J43-1</f>
        <v>90</v>
      </c>
      <c r="K44" s="3">
        <f>K41+K43-1</f>
        <v>102</v>
      </c>
      <c r="L44" s="3">
        <f>L41+L43-1</f>
        <v>74</v>
      </c>
      <c r="M44" s="3">
        <f>M41+M43-1</f>
        <v>76</v>
      </c>
      <c r="N44" s="3">
        <f>N41+N43-1</f>
        <v>93</v>
      </c>
      <c r="O44" s="3">
        <f>O41+O43-1</f>
        <v>68</v>
      </c>
      <c r="P44" s="3">
        <f>P41+P43-1</f>
        <v>85</v>
      </c>
      <c r="Q44" s="3">
        <f>Q41+Q43-1</f>
        <v>73</v>
      </c>
      <c r="R44" s="3">
        <f>R41+R43-1</f>
        <v>77</v>
      </c>
      <c r="S44" s="3">
        <f>S41+S43-1</f>
        <v>90</v>
      </c>
      <c r="T44" s="3">
        <f>T41+T43-1</f>
        <v>102</v>
      </c>
      <c r="U44" s="3">
        <f>U41+U43-1</f>
        <v>74</v>
      </c>
      <c r="V44" s="3">
        <f>V41+V43-1</f>
        <v>78</v>
      </c>
      <c r="W44" s="3">
        <f>W41+W43-1</f>
        <v>83</v>
      </c>
      <c r="X44" s="3">
        <f>X41+X43-1</f>
        <v>65</v>
      </c>
      <c r="Y44" s="3">
        <f>Y41+Y43-1</f>
        <v>95</v>
      </c>
      <c r="Z44" s="3">
        <f>Z41+Z43-1</f>
        <v>88</v>
      </c>
      <c r="AA44" s="3">
        <f>AA41+AA43-1</f>
        <v>74</v>
      </c>
      <c r="AB44" s="3">
        <f>AB41+AB43-1</f>
        <v>75</v>
      </c>
      <c r="AC44" s="3">
        <f>AC41+AC43-1</f>
        <v>105</v>
      </c>
      <c r="AD44" s="3">
        <f>AD41+AD43-1</f>
        <v>69</v>
      </c>
      <c r="AE44" s="3">
        <f>AE41+AE43-1</f>
        <v>79</v>
      </c>
      <c r="AF44" s="3">
        <f>AF41+AF43-1</f>
        <v>80</v>
      </c>
      <c r="AG44" s="3">
        <f>AG41+AG43-1</f>
        <v>71</v>
      </c>
      <c r="AH44" s="3">
        <f>AH41+AH43-1</f>
        <v>82</v>
      </c>
      <c r="AI44" s="3">
        <f>AI41+AI43-1</f>
        <v>84</v>
      </c>
      <c r="AJ44" s="3">
        <f>AJ41+AJ43-1</f>
        <v>78</v>
      </c>
      <c r="AK44" s="3">
        <f>AK41+AK43-1</f>
        <v>75</v>
      </c>
      <c r="AL44" s="3">
        <f>AL41+AL43-1</f>
        <v>88</v>
      </c>
      <c r="AM44" s="3">
        <f>AM41+AM43-1</f>
        <v>88</v>
      </c>
      <c r="AN44" s="3">
        <f>AN41+AN43-1</f>
        <v>76</v>
      </c>
      <c r="AO44" s="3">
        <f>AO41+AO43-1</f>
        <v>93</v>
      </c>
      <c r="AP44" s="3">
        <f>AP41+AP43-1</f>
        <v>85</v>
      </c>
      <c r="AQ44" s="3">
        <f>AQ41+AQ43-1</f>
        <v>88</v>
      </c>
      <c r="AR44" s="3">
        <f>AR41+AR43-1</f>
        <v>69</v>
      </c>
      <c r="AS44" s="3">
        <f>AS41+AS43-1</f>
        <v>79</v>
      </c>
      <c r="AT44" s="3">
        <f>AT41+AT43-1</f>
        <v>84</v>
      </c>
    </row>
    <row r="45" spans="1:46" ht="12.75" hidden="1">
      <c r="A45" t="s">
        <v>40</v>
      </c>
      <c r="B45" s="3">
        <f>IF(B44&gt;90,1,0)</f>
        <v>0</v>
      </c>
      <c r="C45" s="3">
        <f>IF(C44&gt;90,1,0)</f>
        <v>0</v>
      </c>
      <c r="D45" s="3">
        <f>IF(D44&gt;90,1,0)</f>
        <v>0</v>
      </c>
      <c r="E45" s="3">
        <f>IF(E44&gt;90,1,0)</f>
        <v>0</v>
      </c>
      <c r="F45" s="3">
        <f>IF(F44&gt;90,1,0)</f>
        <v>0</v>
      </c>
      <c r="G45" s="3">
        <f>IF(G44&gt;90,1,0)</f>
        <v>0</v>
      </c>
      <c r="H45" s="3">
        <f>IF(H44&gt;90,1,0)</f>
        <v>0</v>
      </c>
      <c r="I45" s="3">
        <f>IF(I44&gt;90,1,0)</f>
        <v>0</v>
      </c>
      <c r="J45" s="3">
        <f>IF(J44&gt;90,1,0)</f>
        <v>0</v>
      </c>
      <c r="K45" s="3">
        <f>IF(K44&gt;90,1,0)</f>
        <v>1</v>
      </c>
      <c r="L45" s="3">
        <f>IF(L44&gt;90,1,0)</f>
        <v>0</v>
      </c>
      <c r="M45" s="3">
        <f>IF(M44&gt;90,1,0)</f>
        <v>0</v>
      </c>
      <c r="N45" s="3">
        <f>IF(N44&gt;90,1,0)</f>
        <v>1</v>
      </c>
      <c r="O45" s="3">
        <f>IF(O44&gt;90,1,0)</f>
        <v>0</v>
      </c>
      <c r="P45" s="3">
        <f>IF(P44&gt;90,1,0)</f>
        <v>0</v>
      </c>
      <c r="Q45" s="3">
        <f>IF(Q44&gt;90,1,0)</f>
        <v>0</v>
      </c>
      <c r="R45" s="3">
        <f>IF(R44&gt;90,1,0)</f>
        <v>0</v>
      </c>
      <c r="S45" s="3">
        <f>IF(S44&gt;90,1,0)</f>
        <v>0</v>
      </c>
      <c r="T45" s="3">
        <f>IF(T44&gt;90,1,0)</f>
        <v>1</v>
      </c>
      <c r="U45" s="3">
        <f>IF(U44&gt;90,1,0)</f>
        <v>0</v>
      </c>
      <c r="V45" s="3">
        <f>IF(V44&gt;90,1,0)</f>
        <v>0</v>
      </c>
      <c r="W45" s="3">
        <f>IF(W44&gt;90,1,0)</f>
        <v>0</v>
      </c>
      <c r="X45" s="3">
        <f>IF(X44&gt;90,1,0)</f>
        <v>0</v>
      </c>
      <c r="Y45" s="3">
        <f>IF(Y44&gt;90,1,0)</f>
        <v>1</v>
      </c>
      <c r="Z45" s="3">
        <f>IF(Z44&gt;90,1,0)</f>
        <v>0</v>
      </c>
      <c r="AA45" s="3">
        <f>IF(AA44&gt;90,1,0)</f>
        <v>0</v>
      </c>
      <c r="AB45" s="3">
        <f>IF(AB44&gt;90,1,0)</f>
        <v>0</v>
      </c>
      <c r="AC45" s="3">
        <f>IF(AC44&gt;90,1,0)</f>
        <v>1</v>
      </c>
      <c r="AD45" s="3">
        <f>IF(AD44&gt;90,1,0)</f>
        <v>0</v>
      </c>
      <c r="AE45" s="3">
        <f>IF(AE44&gt;90,1,0)</f>
        <v>0</v>
      </c>
      <c r="AF45" s="3">
        <f>IF(AF44&gt;90,1,0)</f>
        <v>0</v>
      </c>
      <c r="AG45" s="3">
        <f>IF(AG44&gt;90,1,0)</f>
        <v>0</v>
      </c>
      <c r="AH45" s="3">
        <f>IF(AH44&gt;90,1,0)</f>
        <v>0</v>
      </c>
      <c r="AI45" s="3">
        <f>IF(AI44&gt;90,1,0)</f>
        <v>0</v>
      </c>
      <c r="AJ45" s="3">
        <f>IF(AJ44&gt;90,1,0)</f>
        <v>0</v>
      </c>
      <c r="AK45" s="3">
        <f>IF(AK44&gt;90,1,0)</f>
        <v>0</v>
      </c>
      <c r="AL45" s="3">
        <f>IF(AL44&gt;90,1,0)</f>
        <v>0</v>
      </c>
      <c r="AM45" s="3">
        <f>IF(AM44&gt;90,1,0)</f>
        <v>0</v>
      </c>
      <c r="AN45" s="3">
        <f>IF(AN44&gt;90,1,0)</f>
        <v>0</v>
      </c>
      <c r="AO45" s="3">
        <f>IF(AO44&gt;90,1,0)</f>
        <v>1</v>
      </c>
      <c r="AP45" s="3">
        <f>IF(AP44&gt;90,1,0)</f>
        <v>0</v>
      </c>
      <c r="AQ45" s="3">
        <f>IF(AQ44&gt;90,1,0)</f>
        <v>0</v>
      </c>
      <c r="AR45" s="3">
        <f>IF(AR44&gt;90,1,0)</f>
        <v>0</v>
      </c>
      <c r="AS45" s="3">
        <f>IF(AS44&gt;90,1,0)</f>
        <v>0</v>
      </c>
      <c r="AT45" s="3">
        <f>IF(AT44&gt;90,1,0)</f>
        <v>0</v>
      </c>
    </row>
    <row r="46" spans="1:46" ht="12.75" hidden="1">
      <c r="A46" t="s">
        <v>41</v>
      </c>
      <c r="B46" s="3">
        <f>B44-B45*26</f>
        <v>88</v>
      </c>
      <c r="C46" s="3">
        <f>C44-C45*26</f>
        <v>69</v>
      </c>
      <c r="D46" s="3">
        <f>D44-D45*26</f>
        <v>84</v>
      </c>
      <c r="E46" s="3">
        <f>E44-E45*26</f>
        <v>88</v>
      </c>
      <c r="F46" s="3">
        <f>F44-F45*26</f>
        <v>68</v>
      </c>
      <c r="G46" s="3">
        <f>G44-G45*26</f>
        <v>85</v>
      </c>
      <c r="H46" s="3">
        <f>H44-H45*26</f>
        <v>77</v>
      </c>
      <c r="I46" s="3">
        <f>I44-I45*26</f>
        <v>83</v>
      </c>
      <c r="J46" s="3">
        <f>J44-J45*26</f>
        <v>90</v>
      </c>
      <c r="K46" s="3">
        <f>K44-K45*26</f>
        <v>76</v>
      </c>
      <c r="L46" s="3">
        <f>L44-L45*26</f>
        <v>74</v>
      </c>
      <c r="M46" s="3">
        <f>M44-M45*26</f>
        <v>76</v>
      </c>
      <c r="N46" s="3">
        <f>N44-N45*26</f>
        <v>67</v>
      </c>
      <c r="O46" s="3">
        <f>O44-O45*26</f>
        <v>68</v>
      </c>
      <c r="P46" s="3">
        <f>P44-P45*26</f>
        <v>85</v>
      </c>
      <c r="Q46" s="3">
        <f>Q44-Q45*26</f>
        <v>73</v>
      </c>
      <c r="R46" s="3">
        <f>R44-R45*26</f>
        <v>77</v>
      </c>
      <c r="S46" s="3">
        <f>S44-S45*26</f>
        <v>90</v>
      </c>
      <c r="T46" s="3">
        <f>T44-T45*26</f>
        <v>76</v>
      </c>
      <c r="U46" s="3">
        <f>U44-U45*26</f>
        <v>74</v>
      </c>
      <c r="V46" s="3">
        <f>V44-V45*26</f>
        <v>78</v>
      </c>
      <c r="W46" s="3">
        <f>W44-W45*26</f>
        <v>83</v>
      </c>
      <c r="X46" s="3">
        <f>X44-X45*26</f>
        <v>65</v>
      </c>
      <c r="Y46" s="3">
        <f>Y44-Y45*26</f>
        <v>69</v>
      </c>
      <c r="Z46" s="3">
        <f>Z44-Z45*26</f>
        <v>88</v>
      </c>
      <c r="AA46" s="3">
        <f>AA44-AA45*26</f>
        <v>74</v>
      </c>
      <c r="AB46" s="3">
        <f>AB44-AB45*26</f>
        <v>75</v>
      </c>
      <c r="AC46" s="3">
        <f>AC44-AC45*26</f>
        <v>79</v>
      </c>
      <c r="AD46" s="3">
        <f>AD44-AD45*26</f>
        <v>69</v>
      </c>
      <c r="AE46" s="3">
        <f>AE44-AE45*26</f>
        <v>79</v>
      </c>
      <c r="AF46" s="3">
        <f>AF44-AF45*26</f>
        <v>80</v>
      </c>
      <c r="AG46" s="3">
        <f>AG44-AG45*26</f>
        <v>71</v>
      </c>
      <c r="AH46" s="3">
        <f>AH44-AH45*26</f>
        <v>82</v>
      </c>
      <c r="AI46" s="3">
        <f>AI44-AI45*26</f>
        <v>84</v>
      </c>
      <c r="AJ46" s="3">
        <f>AJ44-AJ45*26</f>
        <v>78</v>
      </c>
      <c r="AK46" s="3">
        <f>AK44-AK45*26</f>
        <v>75</v>
      </c>
      <c r="AL46" s="3">
        <f>AL44-AL45*26</f>
        <v>88</v>
      </c>
      <c r="AM46" s="3">
        <f>AM44-AM45*26</f>
        <v>88</v>
      </c>
      <c r="AN46" s="3">
        <f>AN44-AN45*26</f>
        <v>76</v>
      </c>
      <c r="AO46" s="3">
        <f>AO44-AO45*26</f>
        <v>67</v>
      </c>
      <c r="AP46" s="3">
        <f>AP44-AP45*26</f>
        <v>85</v>
      </c>
      <c r="AQ46" s="3">
        <f>AQ44-AQ45*26</f>
        <v>88</v>
      </c>
      <c r="AR46" s="3">
        <f>AR44-AR45*26</f>
        <v>69</v>
      </c>
      <c r="AS46" s="3">
        <f>AS44-AS45*26</f>
        <v>79</v>
      </c>
      <c r="AT46" s="3">
        <f>AT44-AT45*26</f>
        <v>84</v>
      </c>
    </row>
    <row r="47" spans="1:46" ht="12.75" hidden="1">
      <c r="A47" t="s">
        <v>1</v>
      </c>
      <c r="B47" t="str">
        <f>CHAR(B46)</f>
        <v>X</v>
      </c>
      <c r="C47" t="str">
        <f>CHAR(C46)</f>
        <v>E</v>
      </c>
      <c r="D47" t="str">
        <f>CHAR(D46)</f>
        <v>T</v>
      </c>
      <c r="E47" t="str">
        <f>CHAR(E46)</f>
        <v>X</v>
      </c>
      <c r="F47" t="str">
        <f>CHAR(F46)</f>
        <v>D</v>
      </c>
      <c r="G47" t="str">
        <f>CHAR(G46)</f>
        <v>U</v>
      </c>
      <c r="H47" t="str">
        <f>CHAR(H46)</f>
        <v>M</v>
      </c>
      <c r="I47" t="str">
        <f>CHAR(I46)</f>
        <v>S</v>
      </c>
      <c r="J47" t="str">
        <f>CHAR(J46)</f>
        <v>Z</v>
      </c>
      <c r="K47" t="str">
        <f>CHAR(K46)</f>
        <v>L</v>
      </c>
      <c r="L47" t="str">
        <f>CHAR(L46)</f>
        <v>J</v>
      </c>
      <c r="M47" t="str">
        <f>CHAR(M46)</f>
        <v>L</v>
      </c>
      <c r="N47" t="str">
        <f>CHAR(N46)</f>
        <v>C</v>
      </c>
      <c r="O47" t="str">
        <f>CHAR(O46)</f>
        <v>D</v>
      </c>
      <c r="P47" t="str">
        <f>CHAR(P46)</f>
        <v>U</v>
      </c>
      <c r="Q47" t="str">
        <f>CHAR(Q46)</f>
        <v>I</v>
      </c>
      <c r="R47" t="str">
        <f>CHAR(R46)</f>
        <v>M</v>
      </c>
      <c r="S47" t="str">
        <f>CHAR(S46)</f>
        <v>Z</v>
      </c>
      <c r="T47" t="str">
        <f>CHAR(T46)</f>
        <v>L</v>
      </c>
      <c r="U47" t="str">
        <f>CHAR(U46)</f>
        <v>J</v>
      </c>
      <c r="V47" t="str">
        <f>CHAR(V46)</f>
        <v>N</v>
      </c>
      <c r="W47" t="str">
        <f>CHAR(W46)</f>
        <v>S</v>
      </c>
      <c r="X47" t="str">
        <f>CHAR(X46)</f>
        <v>A</v>
      </c>
      <c r="Y47" t="str">
        <f>CHAR(Y46)</f>
        <v>E</v>
      </c>
      <c r="Z47" t="str">
        <f>CHAR(Z46)</f>
        <v>X</v>
      </c>
      <c r="AA47" t="str">
        <f>CHAR(AA46)</f>
        <v>J</v>
      </c>
      <c r="AB47" t="str">
        <f>CHAR(AB46)</f>
        <v>K</v>
      </c>
      <c r="AC47" t="str">
        <f>CHAR(AC46)</f>
        <v>O</v>
      </c>
      <c r="AD47" t="str">
        <f>CHAR(AD46)</f>
        <v>E</v>
      </c>
      <c r="AE47" t="str">
        <f>CHAR(AE46)</f>
        <v>O</v>
      </c>
      <c r="AF47" t="str">
        <f>CHAR(AF46)</f>
        <v>P</v>
      </c>
      <c r="AG47" t="str">
        <f>CHAR(AG46)</f>
        <v>G</v>
      </c>
      <c r="AH47" t="str">
        <f>CHAR(AH46)</f>
        <v>R</v>
      </c>
      <c r="AI47" t="str">
        <f>CHAR(AI46)</f>
        <v>T</v>
      </c>
      <c r="AJ47" t="str">
        <f>CHAR(AJ46)</f>
        <v>N</v>
      </c>
      <c r="AK47" t="str">
        <f>CHAR(AK46)</f>
        <v>K</v>
      </c>
      <c r="AL47" t="str">
        <f>CHAR(AL46)</f>
        <v>X</v>
      </c>
      <c r="AM47" t="str">
        <f>CHAR(AM46)</f>
        <v>X</v>
      </c>
      <c r="AN47" t="str">
        <f>CHAR(AN46)</f>
        <v>L</v>
      </c>
      <c r="AO47" t="str">
        <f>CHAR(AO46)</f>
        <v>C</v>
      </c>
      <c r="AP47" t="str">
        <f>CHAR(AP46)</f>
        <v>U</v>
      </c>
      <c r="AQ47" t="str">
        <f>CHAR(AQ46)</f>
        <v>X</v>
      </c>
      <c r="AR47" t="str">
        <f>CHAR(AR46)</f>
        <v>E</v>
      </c>
      <c r="AS47" t="str">
        <f>CHAR(AS46)</f>
        <v>O</v>
      </c>
      <c r="AT47" t="str">
        <f>CHAR(AT46)</f>
        <v>T</v>
      </c>
    </row>
    <row r="48" ht="12.75" hidden="1"/>
    <row r="49" ht="12.75" hidden="1"/>
    <row r="50" ht="12.75" hidden="1">
      <c r="A50" s="2" t="s">
        <v>32</v>
      </c>
    </row>
    <row r="52" ht="12.75">
      <c r="A52" s="1" t="s">
        <v>42</v>
      </c>
    </row>
    <row r="53" spans="1:47" ht="12.75">
      <c r="A53" t="s">
        <v>43</v>
      </c>
      <c r="B53" s="4" t="s">
        <v>4</v>
      </c>
      <c r="C53" t="s">
        <v>20</v>
      </c>
      <c r="D53" t="s">
        <v>16</v>
      </c>
      <c r="E53" t="s">
        <v>7</v>
      </c>
      <c r="F53" t="s">
        <v>15</v>
      </c>
      <c r="G53" t="s">
        <v>25</v>
      </c>
      <c r="H53" t="s">
        <v>18</v>
      </c>
      <c r="I53" t="s">
        <v>3</v>
      </c>
      <c r="J53" t="s">
        <v>9</v>
      </c>
      <c r="K53" t="s">
        <v>3</v>
      </c>
      <c r="L53" t="s">
        <v>19</v>
      </c>
      <c r="M53" t="s">
        <v>2</v>
      </c>
      <c r="N53" t="s">
        <v>7</v>
      </c>
      <c r="O53" t="s">
        <v>10</v>
      </c>
      <c r="P53" t="s">
        <v>20</v>
      </c>
      <c r="Q53" t="s">
        <v>9</v>
      </c>
      <c r="R53" t="s">
        <v>7</v>
      </c>
      <c r="S53" t="s">
        <v>5</v>
      </c>
      <c r="T53" t="s">
        <v>17</v>
      </c>
      <c r="U53" t="s">
        <v>19</v>
      </c>
      <c r="V53" t="s">
        <v>25</v>
      </c>
      <c r="W53" t="s">
        <v>17</v>
      </c>
      <c r="X53" t="s">
        <v>16</v>
      </c>
      <c r="Y53" t="s">
        <v>13</v>
      </c>
      <c r="Z53" t="s">
        <v>13</v>
      </c>
      <c r="AA53" t="s">
        <v>19</v>
      </c>
      <c r="AB53" t="s">
        <v>25</v>
      </c>
      <c r="AC53" t="s">
        <v>34</v>
      </c>
      <c r="AD53" t="s">
        <v>4</v>
      </c>
      <c r="AE53" t="s">
        <v>34</v>
      </c>
      <c r="AF53" t="s">
        <v>38</v>
      </c>
      <c r="AG53" t="s">
        <v>25</v>
      </c>
      <c r="AH53" t="s">
        <v>9</v>
      </c>
      <c r="AU53" t="s">
        <v>44</v>
      </c>
    </row>
    <row r="54" spans="1:34" ht="12.75">
      <c r="A54" t="s">
        <v>23</v>
      </c>
      <c r="B54" s="3">
        <f>CODE(B53)</f>
        <v>65</v>
      </c>
      <c r="C54" s="3">
        <f>CODE(C53)</f>
        <v>71</v>
      </c>
      <c r="D54" s="3">
        <f>CODE(D53)</f>
        <v>85</v>
      </c>
      <c r="E54" s="3">
        <f>CODE(E53)</f>
        <v>73</v>
      </c>
      <c r="F54" s="3">
        <f>CODE(F53)</f>
        <v>68</v>
      </c>
      <c r="G54" s="3">
        <f>CODE(G53)</f>
        <v>69</v>
      </c>
      <c r="H54" s="3">
        <f>CODE(H53)</f>
        <v>84</v>
      </c>
      <c r="I54" s="3">
        <f>CODE(I53)</f>
        <v>79</v>
      </c>
      <c r="J54" s="3">
        <f>CODE(J53)</f>
        <v>83</v>
      </c>
      <c r="K54" s="3">
        <f>CODE(K53)</f>
        <v>79</v>
      </c>
      <c r="L54" s="3">
        <f>CODE(L53)</f>
        <v>76</v>
      </c>
      <c r="M54" s="3">
        <f>CODE(M53)</f>
        <v>86</v>
      </c>
      <c r="N54" s="3">
        <f>CODE(N53)</f>
        <v>73</v>
      </c>
      <c r="O54" s="3">
        <f>CODE(O53)</f>
        <v>78</v>
      </c>
      <c r="P54" s="3">
        <f>CODE(P53)</f>
        <v>71</v>
      </c>
      <c r="Q54" s="3">
        <f>CODE(Q53)</f>
        <v>83</v>
      </c>
      <c r="R54" s="3">
        <f>CODE(R53)</f>
        <v>73</v>
      </c>
      <c r="S54" s="3">
        <f>CODE(S53)</f>
        <v>77</v>
      </c>
      <c r="T54" s="3">
        <f>CODE(T53)</f>
        <v>80</v>
      </c>
      <c r="U54" s="3">
        <f>CODE(U53)</f>
        <v>76</v>
      </c>
      <c r="V54" s="3">
        <f>CODE(V53)</f>
        <v>69</v>
      </c>
      <c r="W54" s="3">
        <f>CODE(W53)</f>
        <v>80</v>
      </c>
      <c r="X54" s="3">
        <f>CODE(X53)</f>
        <v>85</v>
      </c>
      <c r="Y54" s="3">
        <f>CODE(Y53)</f>
        <v>90</v>
      </c>
      <c r="Z54" s="3">
        <f>CODE(Z53)</f>
        <v>90</v>
      </c>
      <c r="AA54" s="3">
        <f>CODE(AA53)</f>
        <v>76</v>
      </c>
      <c r="AB54" s="3">
        <f>CODE(AB53)</f>
        <v>69</v>
      </c>
      <c r="AC54" s="3">
        <f>CODE(AC53)</f>
        <v>67</v>
      </c>
      <c r="AD54" s="3">
        <f>CODE(AD53)</f>
        <v>65</v>
      </c>
      <c r="AE54" s="3">
        <f>CODE(AE53)</f>
        <v>67</v>
      </c>
      <c r="AF54" s="3">
        <f>CODE(AF53)</f>
        <v>72</v>
      </c>
      <c r="AG54" s="3">
        <f>CODE(AG53)</f>
        <v>69</v>
      </c>
      <c r="AH54" s="3">
        <f>CODE(AH53)</f>
        <v>83</v>
      </c>
    </row>
    <row r="55" spans="1:34" ht="12.75">
      <c r="A55" t="s">
        <v>1</v>
      </c>
      <c r="B55" s="2" t="s">
        <v>2</v>
      </c>
      <c r="C55" t="s">
        <v>3</v>
      </c>
      <c r="D55" t="s">
        <v>4</v>
      </c>
      <c r="E55" t="s">
        <v>5</v>
      </c>
      <c r="F55" t="s">
        <v>6</v>
      </c>
      <c r="G55" t="s">
        <v>7</v>
      </c>
      <c r="H55" t="s">
        <v>8</v>
      </c>
      <c r="I55" t="s">
        <v>9</v>
      </c>
      <c r="J55" t="s">
        <v>10</v>
      </c>
      <c r="K55" t="s">
        <v>11</v>
      </c>
      <c r="L55" t="s">
        <v>12</v>
      </c>
      <c r="M55" t="s">
        <v>13</v>
      </c>
      <c r="N55" t="s">
        <v>2</v>
      </c>
      <c r="O55" t="s">
        <v>12</v>
      </c>
      <c r="P55" t="s">
        <v>14</v>
      </c>
      <c r="Q55" t="s">
        <v>11</v>
      </c>
      <c r="R55" t="s">
        <v>15</v>
      </c>
      <c r="S55" t="s">
        <v>16</v>
      </c>
      <c r="T55" t="s">
        <v>2</v>
      </c>
      <c r="U55" t="s">
        <v>17</v>
      </c>
      <c r="V55" t="s">
        <v>12</v>
      </c>
      <c r="W55" t="s">
        <v>18</v>
      </c>
      <c r="X55" t="s">
        <v>19</v>
      </c>
      <c r="Y55" t="s">
        <v>15</v>
      </c>
      <c r="Z55" t="s">
        <v>16</v>
      </c>
      <c r="AA55" t="s">
        <v>18</v>
      </c>
      <c r="AB55" t="s">
        <v>8</v>
      </c>
      <c r="AC55" t="s">
        <v>20</v>
      </c>
      <c r="AD55" t="s">
        <v>10</v>
      </c>
      <c r="AE55" t="s">
        <v>20</v>
      </c>
      <c r="AF55" t="s">
        <v>21</v>
      </c>
      <c r="AG55" t="s">
        <v>7</v>
      </c>
      <c r="AH55" t="s">
        <v>10</v>
      </c>
    </row>
    <row r="56" spans="1:34" ht="12.75">
      <c r="A56" t="s">
        <v>23</v>
      </c>
      <c r="B56" s="3">
        <f>CODE(B55)</f>
        <v>86</v>
      </c>
      <c r="C56" s="3">
        <f>CODE(C55)</f>
        <v>79</v>
      </c>
      <c r="D56" s="3">
        <f>CODE(D55)</f>
        <v>65</v>
      </c>
      <c r="E56" s="3">
        <f>CODE(E55)</f>
        <v>77</v>
      </c>
      <c r="F56" s="3">
        <f>CODE(F55)</f>
        <v>81</v>
      </c>
      <c r="G56" s="3">
        <f>CODE(G55)</f>
        <v>73</v>
      </c>
      <c r="H56" s="3">
        <f>CODE(H55)</f>
        <v>75</v>
      </c>
      <c r="I56" s="3">
        <f>CODE(I55)</f>
        <v>83</v>
      </c>
      <c r="J56" s="3">
        <f>CODE(J55)</f>
        <v>78</v>
      </c>
      <c r="K56" s="3">
        <f>CODE(K55)</f>
        <v>87</v>
      </c>
      <c r="L56" s="3">
        <f>CODE(L55)</f>
        <v>82</v>
      </c>
      <c r="M56" s="3">
        <f>CODE(M55)</f>
        <v>90</v>
      </c>
      <c r="N56" s="3">
        <f>CODE(N55)</f>
        <v>86</v>
      </c>
      <c r="O56" s="3">
        <f>CODE(O55)</f>
        <v>82</v>
      </c>
      <c r="P56" s="3">
        <f>CODE(P55)</f>
        <v>88</v>
      </c>
      <c r="Q56" s="3">
        <f>CODE(Q55)</f>
        <v>87</v>
      </c>
      <c r="R56" s="3">
        <f>CODE(R55)</f>
        <v>68</v>
      </c>
      <c r="S56" s="3">
        <f>CODE(S55)</f>
        <v>85</v>
      </c>
      <c r="T56" s="3">
        <f>CODE(T55)</f>
        <v>86</v>
      </c>
      <c r="U56" s="3">
        <f>CODE(U55)</f>
        <v>80</v>
      </c>
      <c r="V56" s="3">
        <f>CODE(V55)</f>
        <v>82</v>
      </c>
      <c r="W56" s="3">
        <f>CODE(W55)</f>
        <v>84</v>
      </c>
      <c r="X56" s="3">
        <f>CODE(X55)</f>
        <v>76</v>
      </c>
      <c r="Y56" s="3">
        <f>CODE(Y55)</f>
        <v>68</v>
      </c>
      <c r="Z56" s="3">
        <f>CODE(Z55)</f>
        <v>85</v>
      </c>
      <c r="AA56" s="3">
        <f>CODE(AA55)</f>
        <v>84</v>
      </c>
      <c r="AB56" s="3">
        <f>CODE(AB55)</f>
        <v>75</v>
      </c>
      <c r="AC56" s="3">
        <f>CODE(AC55)</f>
        <v>71</v>
      </c>
      <c r="AD56" s="3">
        <f>CODE(AD55)</f>
        <v>78</v>
      </c>
      <c r="AE56" s="3">
        <f>CODE(AE55)</f>
        <v>71</v>
      </c>
      <c r="AF56" s="3">
        <f>CODE(AF55)</f>
        <v>89</v>
      </c>
      <c r="AG56" s="3">
        <f>CODE(AG55)</f>
        <v>73</v>
      </c>
      <c r="AH56" s="3">
        <f>CODE(AH55)</f>
        <v>78</v>
      </c>
    </row>
    <row r="57" spans="1:34" ht="12.75">
      <c r="A57" t="s">
        <v>45</v>
      </c>
      <c r="B57" s="3">
        <f>B56-B54</f>
        <v>21</v>
      </c>
      <c r="C57" s="3">
        <f>C56-C54</f>
        <v>8</v>
      </c>
      <c r="D57" s="3">
        <f>D56-D54</f>
        <v>-20</v>
      </c>
      <c r="E57" s="3">
        <f>E56-E54</f>
        <v>4</v>
      </c>
      <c r="F57" s="3">
        <f>F56-F54</f>
        <v>13</v>
      </c>
      <c r="G57" s="3">
        <f>G56-G54</f>
        <v>4</v>
      </c>
      <c r="H57" s="3">
        <f>H56-H54</f>
        <v>-9</v>
      </c>
      <c r="I57" s="3">
        <f>I56-I54</f>
        <v>4</v>
      </c>
      <c r="J57" s="3">
        <f>J56-J54</f>
        <v>-5</v>
      </c>
      <c r="K57" s="3">
        <f>K56-K54</f>
        <v>8</v>
      </c>
      <c r="L57" s="3">
        <f>L56-L54</f>
        <v>6</v>
      </c>
      <c r="M57" s="3">
        <f>M56-M54</f>
        <v>4</v>
      </c>
      <c r="N57" s="3">
        <f>N56-N54</f>
        <v>13</v>
      </c>
      <c r="O57" s="3">
        <f>O56-O54</f>
        <v>4</v>
      </c>
      <c r="P57" s="3">
        <f>P56-P54</f>
        <v>17</v>
      </c>
      <c r="Q57" s="3">
        <f>Q56-Q54</f>
        <v>4</v>
      </c>
      <c r="R57" s="3">
        <f>R56-R54</f>
        <v>-5</v>
      </c>
      <c r="S57" s="3">
        <f>S56-S54</f>
        <v>8</v>
      </c>
      <c r="T57" s="3">
        <f>T56-T54</f>
        <v>6</v>
      </c>
      <c r="U57" s="3">
        <f>U56-U54</f>
        <v>4</v>
      </c>
      <c r="V57" s="3">
        <f>V56-V54</f>
        <v>13</v>
      </c>
      <c r="W57" s="3">
        <f>W56-W54</f>
        <v>4</v>
      </c>
      <c r="X57" s="3">
        <f>X56-X54</f>
        <v>-9</v>
      </c>
      <c r="Y57" s="3">
        <f>Y56-Y54</f>
        <v>-22</v>
      </c>
      <c r="Z57" s="3">
        <f>Z56-Z54</f>
        <v>-5</v>
      </c>
      <c r="AA57" s="3">
        <f>AA56-AA54</f>
        <v>8</v>
      </c>
      <c r="AB57" s="3">
        <f>AB56-AB54</f>
        <v>6</v>
      </c>
      <c r="AC57" s="3">
        <f>AC56-AC54</f>
        <v>4</v>
      </c>
      <c r="AD57" s="3">
        <f>AD56-AD54</f>
        <v>13</v>
      </c>
      <c r="AE57" s="3">
        <f>AE56-AE54</f>
        <v>4</v>
      </c>
      <c r="AF57" s="3">
        <f>AF56-AF54</f>
        <v>17</v>
      </c>
      <c r="AG57" s="3">
        <f>AG56-AG54</f>
        <v>4</v>
      </c>
      <c r="AH57" s="3">
        <f>AH56-AH54</f>
        <v>-5</v>
      </c>
    </row>
    <row r="58" spans="1:34" ht="12.75">
      <c r="A58" t="s">
        <v>46</v>
      </c>
      <c r="B58" s="3">
        <f>IF(B57&lt;0,1,0)</f>
        <v>0</v>
      </c>
      <c r="C58" s="3">
        <f>IF(C57&lt;0,1,0)</f>
        <v>0</v>
      </c>
      <c r="D58" s="3">
        <f>IF(D57&lt;0,1,0)</f>
        <v>1</v>
      </c>
      <c r="E58" s="3">
        <f>IF(E57&lt;0,1,0)</f>
        <v>0</v>
      </c>
      <c r="F58" s="3">
        <f>IF(F57&lt;0,1,0)</f>
        <v>0</v>
      </c>
      <c r="G58" s="3">
        <f>IF(G57&lt;0,1,0)</f>
        <v>0</v>
      </c>
      <c r="H58" s="3">
        <f>IF(H57&lt;0,1,0)</f>
        <v>1</v>
      </c>
      <c r="I58" s="3">
        <f>IF(I57&lt;0,1,0)</f>
        <v>0</v>
      </c>
      <c r="J58" s="3">
        <f>IF(J57&lt;0,1,0)</f>
        <v>1</v>
      </c>
      <c r="K58" s="3">
        <f>IF(K57&lt;0,1,0)</f>
        <v>0</v>
      </c>
      <c r="L58" s="3">
        <f>IF(L57&lt;0,1,0)</f>
        <v>0</v>
      </c>
      <c r="M58" s="3">
        <f>IF(M57&lt;0,1,0)</f>
        <v>0</v>
      </c>
      <c r="N58" s="3">
        <f>IF(N57&lt;0,1,0)</f>
        <v>0</v>
      </c>
      <c r="O58" s="3">
        <f>IF(O57&lt;0,1,0)</f>
        <v>0</v>
      </c>
      <c r="P58" s="3">
        <f>IF(P57&lt;0,1,0)</f>
        <v>0</v>
      </c>
      <c r="Q58" s="3">
        <f>IF(Q57&lt;0,1,0)</f>
        <v>0</v>
      </c>
      <c r="R58" s="3">
        <f>IF(R57&lt;0,1,0)</f>
        <v>1</v>
      </c>
      <c r="S58" s="3">
        <f>IF(S57&lt;0,1,0)</f>
        <v>0</v>
      </c>
      <c r="T58" s="3">
        <f>IF(T57&lt;0,1,0)</f>
        <v>0</v>
      </c>
      <c r="U58" s="3">
        <f>IF(U57&lt;0,1,0)</f>
        <v>0</v>
      </c>
      <c r="V58" s="3">
        <f>IF(V57&lt;0,1,0)</f>
        <v>0</v>
      </c>
      <c r="W58" s="3">
        <f>IF(W57&lt;0,1,0)</f>
        <v>0</v>
      </c>
      <c r="X58" s="3">
        <f>IF(X57&lt;0,1,0)</f>
        <v>1</v>
      </c>
      <c r="Y58" s="3">
        <f>IF(Y57&lt;0,1,0)</f>
        <v>1</v>
      </c>
      <c r="Z58" s="3">
        <f>IF(Z57&lt;0,1,0)</f>
        <v>1</v>
      </c>
      <c r="AA58" s="3">
        <f>IF(AA57&lt;0,1,0)</f>
        <v>0</v>
      </c>
      <c r="AB58" s="3">
        <f>IF(AB57&lt;0,1,0)</f>
        <v>0</v>
      </c>
      <c r="AC58" s="3">
        <f>IF(AC57&lt;0,1,0)</f>
        <v>0</v>
      </c>
      <c r="AD58" s="3">
        <f>IF(AD57&lt;0,1,0)</f>
        <v>0</v>
      </c>
      <c r="AE58" s="3">
        <f>IF(AE57&lt;0,1,0)</f>
        <v>0</v>
      </c>
      <c r="AF58" s="3">
        <f>IF(AF57&lt;0,1,0)</f>
        <v>0</v>
      </c>
      <c r="AG58" s="3">
        <f>IF(AG57&lt;0,1,0)</f>
        <v>0</v>
      </c>
      <c r="AH58" s="3">
        <f>IF(AH57&lt;0,1,0)</f>
        <v>1</v>
      </c>
    </row>
    <row r="59" spans="1:34" ht="12.75">
      <c r="A59" t="s">
        <v>47</v>
      </c>
      <c r="B59" s="3">
        <f>B57+B58*26</f>
        <v>21</v>
      </c>
      <c r="C59" s="3">
        <f>C57+C58*26</f>
        <v>8</v>
      </c>
      <c r="D59" s="3">
        <f>D57+D58*26</f>
        <v>6</v>
      </c>
      <c r="E59" s="3">
        <f>E57+E58*26</f>
        <v>4</v>
      </c>
      <c r="F59" s="3">
        <f>F57+F58*26</f>
        <v>13</v>
      </c>
      <c r="G59" s="3">
        <f>G57+G58*26</f>
        <v>4</v>
      </c>
      <c r="H59" s="3">
        <f>H57+H58*26</f>
        <v>17</v>
      </c>
      <c r="I59" s="3">
        <f>I57+I58*26</f>
        <v>4</v>
      </c>
      <c r="J59" s="3">
        <f>J57+J58*26</f>
        <v>21</v>
      </c>
      <c r="K59" s="3">
        <f>K57+K58*26</f>
        <v>8</v>
      </c>
      <c r="L59" s="3">
        <f>L57+L58*26</f>
        <v>6</v>
      </c>
      <c r="M59" s="3">
        <f>M57+M58*26</f>
        <v>4</v>
      </c>
      <c r="N59" s="3">
        <f>N57+N58*26</f>
        <v>13</v>
      </c>
      <c r="O59" s="3">
        <f>O57+O58*26</f>
        <v>4</v>
      </c>
      <c r="P59" s="3">
        <f>P57+P58*26</f>
        <v>17</v>
      </c>
      <c r="Q59" s="3">
        <f>Q57+Q58*26</f>
        <v>4</v>
      </c>
      <c r="R59" s="3">
        <f>R57+R58*26</f>
        <v>21</v>
      </c>
      <c r="S59" s="3">
        <f>S57+S58*26</f>
        <v>8</v>
      </c>
      <c r="T59" s="3">
        <f>T57+T58*26</f>
        <v>6</v>
      </c>
      <c r="U59" s="3">
        <f>U57+U58*26</f>
        <v>4</v>
      </c>
      <c r="V59" s="3">
        <f>V57+V58*26</f>
        <v>13</v>
      </c>
      <c r="W59" s="3">
        <f>W57+W58*26</f>
        <v>4</v>
      </c>
      <c r="X59" s="3">
        <f>X57+X58*26</f>
        <v>17</v>
      </c>
      <c r="Y59" s="3">
        <f>Y57+Y58*26</f>
        <v>4</v>
      </c>
      <c r="Z59" s="3">
        <f>Z57+Z58*26</f>
        <v>21</v>
      </c>
      <c r="AA59" s="3">
        <f>AA57+AA58*26</f>
        <v>8</v>
      </c>
      <c r="AB59" s="3">
        <f>AB57+AB58*26</f>
        <v>6</v>
      </c>
      <c r="AC59" s="3">
        <f>AC57+AC58*26</f>
        <v>4</v>
      </c>
      <c r="AD59" s="3">
        <f>AD57+AD58*26</f>
        <v>13</v>
      </c>
      <c r="AE59" s="3">
        <f>AE57+AE58*26</f>
        <v>4</v>
      </c>
      <c r="AF59" s="3">
        <f>AF57+AF58*26</f>
        <v>17</v>
      </c>
      <c r="AG59" s="3">
        <f>AG57+AG58*26</f>
        <v>4</v>
      </c>
      <c r="AH59" s="3">
        <f>AH57+AH58*26</f>
        <v>21</v>
      </c>
    </row>
    <row r="60" spans="1:34" ht="12.75">
      <c r="A60" t="s">
        <v>24</v>
      </c>
      <c r="B60" s="3" t="str">
        <f>CHAR(B59+65)</f>
        <v>V</v>
      </c>
      <c r="C60" s="3" t="str">
        <f>CHAR(C59+65)</f>
        <v>I</v>
      </c>
      <c r="D60" s="3" t="str">
        <f>CHAR(D59+65)</f>
        <v>G</v>
      </c>
      <c r="E60" s="3" t="str">
        <f>CHAR(E59+65)</f>
        <v>E</v>
      </c>
      <c r="F60" s="3" t="str">
        <f>CHAR(F59+65)</f>
        <v>N</v>
      </c>
      <c r="G60" s="3" t="str">
        <f>CHAR(G59+65)</f>
        <v>E</v>
      </c>
      <c r="H60" s="3" t="str">
        <f>CHAR(H59+65)</f>
        <v>R</v>
      </c>
      <c r="I60" s="3" t="str">
        <f>CHAR(I59+65)</f>
        <v>E</v>
      </c>
      <c r="J60" s="3" t="str">
        <f>CHAR(J59+65)</f>
        <v>V</v>
      </c>
      <c r="K60" s="3" t="str">
        <f>CHAR(K59+65)</f>
        <v>I</v>
      </c>
      <c r="L60" s="3" t="str">
        <f>CHAR(L59+65)</f>
        <v>G</v>
      </c>
      <c r="M60" s="3" t="str">
        <f>CHAR(M59+65)</f>
        <v>E</v>
      </c>
      <c r="N60" s="3" t="str">
        <f>CHAR(N59+65)</f>
        <v>N</v>
      </c>
      <c r="O60" s="3" t="str">
        <f>CHAR(O59+65)</f>
        <v>E</v>
      </c>
      <c r="P60" s="3" t="str">
        <f>CHAR(P59+65)</f>
        <v>R</v>
      </c>
      <c r="Q60" s="3" t="str">
        <f>CHAR(Q59+65)</f>
        <v>E</v>
      </c>
      <c r="R60" s="3" t="str">
        <f>CHAR(R59+65)</f>
        <v>V</v>
      </c>
      <c r="S60" s="3" t="str">
        <f>CHAR(S59+65)</f>
        <v>I</v>
      </c>
      <c r="T60" s="3" t="str">
        <f>CHAR(T59+65)</f>
        <v>G</v>
      </c>
      <c r="U60" s="3" t="str">
        <f>CHAR(U59+65)</f>
        <v>E</v>
      </c>
      <c r="V60" s="3" t="str">
        <f>CHAR(V59+65)</f>
        <v>N</v>
      </c>
      <c r="W60" s="3" t="str">
        <f>CHAR(W59+65)</f>
        <v>E</v>
      </c>
      <c r="X60" s="3" t="str">
        <f>CHAR(X59+65)</f>
        <v>R</v>
      </c>
      <c r="Y60" s="3" t="str">
        <f>CHAR(Y59+65)</f>
        <v>E</v>
      </c>
      <c r="Z60" s="3" t="str">
        <f>CHAR(Z59+65)</f>
        <v>V</v>
      </c>
      <c r="AA60" s="3" t="str">
        <f>CHAR(AA59+65)</f>
        <v>I</v>
      </c>
      <c r="AB60" s="3" t="str">
        <f>CHAR(AB59+65)</f>
        <v>G</v>
      </c>
      <c r="AC60" s="3" t="str">
        <f>CHAR(AC59+65)</f>
        <v>E</v>
      </c>
      <c r="AD60" s="3" t="str">
        <f>CHAR(AD59+65)</f>
        <v>N</v>
      </c>
      <c r="AE60" s="3" t="str">
        <f>CHAR(AE59+65)</f>
        <v>E</v>
      </c>
      <c r="AF60" s="3" t="str">
        <f>CHAR(AF59+65)</f>
        <v>R</v>
      </c>
      <c r="AG60" s="3" t="str">
        <f>CHAR(AG59+65)</f>
        <v>E</v>
      </c>
      <c r="AH60" s="3" t="str">
        <f>CHAR(AH59+65)</f>
        <v>V</v>
      </c>
    </row>
    <row r="63" ht="12.75">
      <c r="A63" s="2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Armstrong</cp:lastModifiedBy>
  <cp:lastPrinted>1601-01-02T00:00:00Z</cp:lastPrinted>
  <dcterms:created xsi:type="dcterms:W3CDTF">2007-07-15T06:52:38Z</dcterms:created>
  <dcterms:modified xsi:type="dcterms:W3CDTF">2013-02-08T11:16:50Z</dcterms:modified>
  <cp:category/>
  <cp:version/>
  <cp:contentType/>
  <cp:contentStatus/>
  <cp:revision>9</cp:revision>
</cp:coreProperties>
</file>